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rie\Downloads\"/>
    </mc:Choice>
  </mc:AlternateContent>
  <xr:revisionPtr revIDLastSave="0" documentId="8_{E105F577-CED1-40A3-AF24-FF3102DFD8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Sheet1!$A$9:$L$37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36" i="1"/>
  <c r="E37" i="1" s="1"/>
  <c r="E38" i="1" s="1"/>
  <c r="E39" i="1" s="1"/>
  <c r="E40" i="1" s="1"/>
  <c r="E41" i="1" s="1"/>
  <c r="E30" i="1"/>
  <c r="E31" i="1" s="1"/>
  <c r="E32" i="1" s="1"/>
  <c r="E33" i="1" s="1"/>
  <c r="E34" i="1" s="1"/>
  <c r="A39" i="1"/>
  <c r="A42" i="1"/>
  <c r="A43" i="1"/>
  <c r="A45" i="1"/>
  <c r="I40" i="1"/>
  <c r="I41" i="1"/>
  <c r="I43" i="1"/>
  <c r="I45" i="1"/>
  <c r="I47" i="1"/>
  <c r="I49" i="1"/>
  <c r="A23" i="1"/>
  <c r="A24" i="1" s="1"/>
  <c r="A25" i="1" s="1"/>
  <c r="A26" i="1" s="1"/>
  <c r="A29" i="1"/>
  <c r="A30" i="1" s="1"/>
  <c r="A35" i="1"/>
  <c r="A37" i="1"/>
  <c r="A38" i="1"/>
  <c r="E20" i="1"/>
  <c r="E24" i="1" s="1"/>
  <c r="E25" i="1" s="1"/>
  <c r="E26" i="1" s="1"/>
  <c r="A20" i="1"/>
  <c r="I4" i="1"/>
  <c r="I5" i="1"/>
  <c r="I6" i="1"/>
  <c r="I7" i="1" s="1"/>
  <c r="I8" i="1" s="1"/>
  <c r="I9" i="1" s="1"/>
  <c r="I10" i="1" s="1"/>
  <c r="E43" i="1" l="1"/>
</calcChain>
</file>

<file path=xl/sharedStrings.xml><?xml version="1.0" encoding="utf-8"?>
<sst xmlns="http://schemas.openxmlformats.org/spreadsheetml/2006/main" count="420" uniqueCount="248">
  <si>
    <t xml:space="preserve">  Ribbon Day 3.3.2024</t>
  </si>
  <si>
    <t>SCRATCHING /Jobs- Emma - 0418 183 731</t>
  </si>
  <si>
    <t>Ring 1</t>
  </si>
  <si>
    <t xml:space="preserve">Test Evaluation </t>
  </si>
  <si>
    <t>Test</t>
  </si>
  <si>
    <t>Jenny Rykoff</t>
  </si>
  <si>
    <t>Ring 2</t>
  </si>
  <si>
    <t>Test Evaluation</t>
  </si>
  <si>
    <t>J:</t>
  </si>
  <si>
    <t xml:space="preserve">Liz Coe </t>
  </si>
  <si>
    <t xml:space="preserve">Ring 3 </t>
  </si>
  <si>
    <t xml:space="preserve">Prep 1 -restricted </t>
  </si>
  <si>
    <t>Kym Luis</t>
  </si>
  <si>
    <t>Claire Gauci</t>
  </si>
  <si>
    <t>Inter 1</t>
  </si>
  <si>
    <t>Angela Arkadieff</t>
  </si>
  <si>
    <t>CHEVY CHASE GOLD</t>
  </si>
  <si>
    <t>Alicia Dyke</t>
  </si>
  <si>
    <t>INDI MOLLOY</t>
  </si>
  <si>
    <t>Gillian Butler</t>
  </si>
  <si>
    <t xml:space="preserve">JAZDAN ROYAL ROCKSTAR </t>
  </si>
  <si>
    <t>Julieanne Tetlow</t>
  </si>
  <si>
    <t>STONEFOX GLADIATOR</t>
  </si>
  <si>
    <t>Emma Sanders</t>
  </si>
  <si>
    <t>FPH SAN DINO</t>
  </si>
  <si>
    <t>Luise Sand</t>
  </si>
  <si>
    <t>EL ROSE BANJO</t>
  </si>
  <si>
    <t>Charlotte Cox</t>
  </si>
  <si>
    <t>HARRIS PARK RIORDAN</t>
  </si>
  <si>
    <t>Isabella Wilkinson-McIntyre</t>
  </si>
  <si>
    <t>GLENCOE TORINO</t>
  </si>
  <si>
    <t>Belinda McDonnell</t>
  </si>
  <si>
    <t>THORSTEN OET OALE KLOSTERVEEN</t>
  </si>
  <si>
    <t>Kristy Battista</t>
  </si>
  <si>
    <t>PSG</t>
  </si>
  <si>
    <t>MONEYPENNY I</t>
  </si>
  <si>
    <t>Test 4.1</t>
  </si>
  <si>
    <t>Test 5.2</t>
  </si>
  <si>
    <t>Lauren Price</t>
  </si>
  <si>
    <t>CHARMING P</t>
  </si>
  <si>
    <t>Test 3.1</t>
  </si>
  <si>
    <t xml:space="preserve">Test 1.1 open </t>
  </si>
  <si>
    <t>Test 5.1</t>
  </si>
  <si>
    <t xml:space="preserve">Paula Price </t>
  </si>
  <si>
    <t>Test 3.2</t>
  </si>
  <si>
    <t>Test 4.2</t>
  </si>
  <si>
    <t xml:space="preserve">Angie Patterson </t>
  </si>
  <si>
    <t>Prep 2</t>
  </si>
  <si>
    <t xml:space="preserve">Test 1.1 restricted </t>
  </si>
  <si>
    <t>Test 2.2</t>
  </si>
  <si>
    <t>Test 2.1</t>
  </si>
  <si>
    <t xml:space="preserve">Test 1.2 restricted </t>
  </si>
  <si>
    <t xml:space="preserve">Test 1.2 Open </t>
  </si>
  <si>
    <t>Manual Score Sheet - 17/9/06</t>
  </si>
  <si>
    <t>Test 1:4</t>
  </si>
  <si>
    <t>Rider</t>
  </si>
  <si>
    <t>Horse</t>
  </si>
  <si>
    <t>Judge 1</t>
  </si>
  <si>
    <t>Judge 2</t>
  </si>
  <si>
    <t>%</t>
  </si>
  <si>
    <t>Total</t>
  </si>
  <si>
    <t>Place</t>
  </si>
  <si>
    <t>Pam Merrin</t>
  </si>
  <si>
    <t>Ottaba Treasure</t>
  </si>
  <si>
    <t>Fiona Carlson</t>
  </si>
  <si>
    <t>Rap Stormer Reaction</t>
  </si>
  <si>
    <t>Sylvia Nelms</t>
  </si>
  <si>
    <t>Mighty Mouse</t>
  </si>
  <si>
    <t>Jenny Resuggan</t>
  </si>
  <si>
    <t>Gildara Giorgio</t>
  </si>
  <si>
    <t>Melissa Ford</t>
  </si>
  <si>
    <t>Just Jake</t>
  </si>
  <si>
    <t>Rose Worthington</t>
  </si>
  <si>
    <t>County Lodge Raphael</t>
  </si>
  <si>
    <t>Lee Saggers</t>
  </si>
  <si>
    <t>Tallaroon Mazoola</t>
  </si>
  <si>
    <t>Di smith</t>
  </si>
  <si>
    <t>Oliver</t>
  </si>
  <si>
    <t>Anna Flohr</t>
  </si>
  <si>
    <t>Bronson</t>
  </si>
  <si>
    <t>Sarah Aitcheson</t>
  </si>
  <si>
    <t>Rikki Tikki Tavi</t>
  </si>
  <si>
    <t>Test 5:4</t>
  </si>
  <si>
    <t>Debbie McGann</t>
  </si>
  <si>
    <t>Miramar Sandpiper</t>
  </si>
  <si>
    <t>Mal Duffy</t>
  </si>
  <si>
    <t>Espirit</t>
  </si>
  <si>
    <t>1st</t>
  </si>
  <si>
    <t>Grand Prix</t>
  </si>
  <si>
    <t>Jackie Hill</t>
  </si>
  <si>
    <t>Snowy River Redwood</t>
  </si>
  <si>
    <t>7904</t>
  </si>
  <si>
    <t>Fiona Grayfoner</t>
  </si>
  <si>
    <t>REGAL DONNA INDIRA</t>
  </si>
  <si>
    <t>7342</t>
  </si>
  <si>
    <t>Emma Hurley</t>
  </si>
  <si>
    <t>BLOOMFIELD FURSTINOUK</t>
  </si>
  <si>
    <t>1203</t>
  </si>
  <si>
    <t>STONEFOX ZARA</t>
  </si>
  <si>
    <t>6300</t>
  </si>
  <si>
    <t>HP CHARLIE BROWN</t>
  </si>
  <si>
    <t>6722</t>
  </si>
  <si>
    <t>Isabella Wilkinson-mcintyre</t>
  </si>
  <si>
    <t>8082</t>
  </si>
  <si>
    <t>Melanie Wyeth</t>
  </si>
  <si>
    <t xml:space="preserve">TAP ALONG TINTIN </t>
  </si>
  <si>
    <t>Natalie Brown</t>
  </si>
  <si>
    <t>OPAL STAR OF OAKSIDE</t>
  </si>
  <si>
    <t>Jamie-lea Burns</t>
  </si>
  <si>
    <t>997</t>
  </si>
  <si>
    <t>SPARTONYX</t>
  </si>
  <si>
    <t>7284</t>
  </si>
  <si>
    <t>Anna Minogue</t>
  </si>
  <si>
    <t>7671</t>
  </si>
  <si>
    <t>FRANGIPANI FARM ROMEO</t>
  </si>
  <si>
    <t>Yvette Vlies</t>
  </si>
  <si>
    <t>7007</t>
  </si>
  <si>
    <t>MISSING GOLD</t>
  </si>
  <si>
    <t>Kerryn Anderson</t>
  </si>
  <si>
    <t xml:space="preserve">WEDDERLIE PARK FABIO </t>
  </si>
  <si>
    <t>Tracey Bavinton</t>
  </si>
  <si>
    <t>8345</t>
  </si>
  <si>
    <t>EBL LYRIC</t>
  </si>
  <si>
    <t>SASSYTUDE</t>
  </si>
  <si>
    <t>Abigail Green</t>
  </si>
  <si>
    <t>COSTA CONCORDIA LOYAL SOVEREIGN</t>
  </si>
  <si>
    <t>Summer Hammond</t>
  </si>
  <si>
    <t>COMMANDO</t>
  </si>
  <si>
    <t>Cynthia Mortensen</t>
  </si>
  <si>
    <t>LYDENA REALM</t>
  </si>
  <si>
    <t>Madelean Presnell</t>
  </si>
  <si>
    <t>KENNALLYWOOD DEVOTION</t>
  </si>
  <si>
    <t>Leanne Smith</t>
  </si>
  <si>
    <t>7884</t>
  </si>
  <si>
    <t>JEMBRAE DARCOTINUS</t>
  </si>
  <si>
    <t>Connie Waugh</t>
  </si>
  <si>
    <t>7381</t>
  </si>
  <si>
    <t>HES A REGAL BABY</t>
  </si>
  <si>
    <t>Nicole Wheatley</t>
  </si>
  <si>
    <t>7747</t>
  </si>
  <si>
    <t>EQUINE AFFAIR  JESSICA</t>
  </si>
  <si>
    <t>Sharon Burr</t>
  </si>
  <si>
    <t>6103</t>
  </si>
  <si>
    <t>FOREVER KISS</t>
  </si>
  <si>
    <t>Ruby Goldsmith</t>
  </si>
  <si>
    <t>KIRKTON ASTRID</t>
  </si>
  <si>
    <t>Sarah Gould</t>
  </si>
  <si>
    <t>1609</t>
  </si>
  <si>
    <t>MIMOSAFARM DANCE WITH HONOUR</t>
  </si>
  <si>
    <t>Jessica Merlo</t>
  </si>
  <si>
    <t>2010</t>
  </si>
  <si>
    <t>ZUBRI</t>
  </si>
  <si>
    <t>6483</t>
  </si>
  <si>
    <t>BOSTAN BAY BRILLIANCE</t>
  </si>
  <si>
    <t>Danielle Whiteford</t>
  </si>
  <si>
    <t>THOR</t>
  </si>
  <si>
    <t>KATIE</t>
  </si>
  <si>
    <t>Lauren Fitzjohn</t>
  </si>
  <si>
    <t>WYNTERMORE</t>
  </si>
  <si>
    <t>4299</t>
  </si>
  <si>
    <t>Kelie Coffey</t>
  </si>
  <si>
    <t>DIXIELAND GOLD</t>
  </si>
  <si>
    <t>Jodi Wyllie</t>
  </si>
  <si>
    <t xml:space="preserve">FUDGE </t>
  </si>
  <si>
    <t>TOTAL DESTINY</t>
  </si>
  <si>
    <t>8660</t>
  </si>
  <si>
    <t>Kaz Roe</t>
  </si>
  <si>
    <t>TRUE MYTH</t>
  </si>
  <si>
    <t>Isabella Miokovich</t>
  </si>
  <si>
    <t>L AARABELLA</t>
  </si>
  <si>
    <t>6045</t>
  </si>
  <si>
    <t>JEMBRAE RIVERFIRE</t>
  </si>
  <si>
    <t>Kristen  McAuslan</t>
  </si>
  <si>
    <t>JEMBRAE BALOU UAWAY</t>
  </si>
  <si>
    <t>8437</t>
  </si>
  <si>
    <t>Emma Gould</t>
  </si>
  <si>
    <t>CRAIGLEA GUNSMOKE</t>
  </si>
  <si>
    <t>7708</t>
  </si>
  <si>
    <t>Alison Effrett</t>
  </si>
  <si>
    <t xml:space="preserve">TISADVANCED </t>
  </si>
  <si>
    <t>Amanda Chant</t>
  </si>
  <si>
    <t>BALADONA</t>
  </si>
  <si>
    <t>Kristy Bailey</t>
  </si>
  <si>
    <t>Cindy Brown</t>
  </si>
  <si>
    <t>FOR ALL TO ENVY</t>
  </si>
  <si>
    <t>Paula Day</t>
  </si>
  <si>
    <t xml:space="preserve">PHOENIX </t>
  </si>
  <si>
    <t>PINNACLE HOT CHILLI</t>
  </si>
  <si>
    <t>Maria Gould</t>
  </si>
  <si>
    <t>5537</t>
  </si>
  <si>
    <t>NANDOO SIGNET</t>
  </si>
  <si>
    <t>Melyssa Macready</t>
  </si>
  <si>
    <t>ANMECA SHOOTING STAR</t>
  </si>
  <si>
    <t>Trish Maginnis</t>
  </si>
  <si>
    <t>ATLANTIC PRIDE</t>
  </si>
  <si>
    <t>Justine Murray</t>
  </si>
  <si>
    <t>8769</t>
  </si>
  <si>
    <t>FARAMAY OF DELAMERE</t>
  </si>
  <si>
    <t>Amanda Skelton</t>
  </si>
  <si>
    <t xml:space="preserve">TORIKA PARK CARDAMON </t>
  </si>
  <si>
    <t>Emma Thompson</t>
  </si>
  <si>
    <t>SIMPLICITEE</t>
  </si>
  <si>
    <t>JULIO SAPHONY</t>
  </si>
  <si>
    <t>TARRENDENE MIA</t>
  </si>
  <si>
    <t>7508</t>
  </si>
  <si>
    <t>Kylie Wilson</t>
  </si>
  <si>
    <t>ASHMEAD HURRICANE</t>
  </si>
  <si>
    <t>7974</t>
  </si>
  <si>
    <t>Jessica Vanderlaan</t>
  </si>
  <si>
    <t>EVERDEEN</t>
  </si>
  <si>
    <t>4246</t>
  </si>
  <si>
    <t>Nicole Tough</t>
  </si>
  <si>
    <t>FORRESTS CONNECTION</t>
  </si>
  <si>
    <t>440</t>
  </si>
  <si>
    <t>Natasha Holmes</t>
  </si>
  <si>
    <t>AUSROCK ELIJAH</t>
  </si>
  <si>
    <t>5803</t>
  </si>
  <si>
    <t>TAYALEE PARK LOVER BOY</t>
  </si>
  <si>
    <t>2548</t>
  </si>
  <si>
    <t>Chelsea Gatti</t>
  </si>
  <si>
    <t>GERVASE PARK RUSTIC GOLD</t>
  </si>
  <si>
    <t>Pauline Gable</t>
  </si>
  <si>
    <t>IN THE PURPLE</t>
  </si>
  <si>
    <t>7893</t>
  </si>
  <si>
    <t>Casey-jade Curlewis</t>
  </si>
  <si>
    <t>MARTINA MCM</t>
  </si>
  <si>
    <t>7941</t>
  </si>
  <si>
    <t>Rebecca Aitken</t>
  </si>
  <si>
    <t>LANGTREE GIFT</t>
  </si>
  <si>
    <t>Regan Lawrence</t>
  </si>
  <si>
    <t>Taylah Hore</t>
  </si>
  <si>
    <t>LP SPLASH BAR</t>
  </si>
  <si>
    <t>WEDDERLIE PARK FABIO</t>
  </si>
  <si>
    <t>Tracey Evans</t>
  </si>
  <si>
    <t>BREAK</t>
  </si>
  <si>
    <t>Lyn McGann</t>
  </si>
  <si>
    <t>Holly McDonald-Smith</t>
  </si>
  <si>
    <t>Linda Van Rensburg</t>
  </si>
  <si>
    <t>MORNNG TEA</t>
  </si>
  <si>
    <t>ZARA</t>
  </si>
  <si>
    <t>LEAVE GAP</t>
  </si>
  <si>
    <t xml:space="preserve">DAISY LANE HUNTSMAN </t>
  </si>
  <si>
    <t xml:space="preserve">THIS DRAW IS UPDATED  AS AT 29/2/2024 AND IS TO BE READ IN CONJUNCTION WITH DRAW LETTER SENT OUT ON SUNDAY.  WITH </t>
  </si>
  <si>
    <t xml:space="preserve">ENTRIES CHANGING AND SCRATCHINGS THERE ARE VARIATIONS IN TEST EVALUATION AND MAINLY RING 3.   THE FOLLOWING </t>
  </si>
  <si>
    <t>RIDERS HAVE BEEN ADDED TO THE WORKERS LIST AS BELOW:</t>
  </si>
  <si>
    <t>Emma Sanders 10.30 to 11.30.</t>
  </si>
  <si>
    <t xml:space="preserve">** Marshals assisting stewards with enquires &amp; HHD  Melanie Wyeth (7.30 to 8.30)Emma Hurley 8.30 to 9.15/Yvette Vlies 9.15 to 10.30 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</si>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</sst>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"/>
  </numFmts>
  <fonts count="22" x14ac:knownFonts="1">
    <font>
      <sz val="10"/>
      <name val="Arial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sz val="11"/>
      <color theme="4" tint="-0.499984740745262"/>
      <name val="Calibri"/>
      <family val="2"/>
      <scheme val="minor"/>
    </font>
    <font>
      <sz val="10"/>
      <color theme="3" tint="0.39997558519241921"/>
      <name val="Arial"/>
      <family val="2"/>
    </font>
    <font>
      <sz val="10"/>
      <color rgb="FF00B05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0" fontId="3" fillId="0" borderId="0" xfId="0" applyNumberFormat="1" applyFont="1"/>
    <xf numFmtId="0" fontId="6" fillId="0" borderId="0" xfId="0" applyFont="1"/>
    <xf numFmtId="2" fontId="0" fillId="0" borderId="0" xfId="0" applyNumberFormat="1"/>
    <xf numFmtId="2" fontId="3" fillId="0" borderId="0" xfId="0" applyNumberFormat="1" applyFont="1"/>
    <xf numFmtId="20" fontId="4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5" fontId="0" fillId="0" borderId="0" xfId="0" applyNumberFormat="1"/>
    <xf numFmtId="0" fontId="3" fillId="2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9" fillId="2" borderId="0" xfId="0" applyFont="1" applyFill="1" applyAlignment="1">
      <alignment horizontal="left"/>
    </xf>
    <xf numFmtId="0" fontId="12" fillId="0" borderId="0" xfId="0" applyFont="1"/>
    <xf numFmtId="2" fontId="5" fillId="4" borderId="0" xfId="0" applyNumberFormat="1" applyFont="1" applyFill="1" applyAlignment="1">
      <alignment horizontal="center"/>
    </xf>
    <xf numFmtId="0" fontId="8" fillId="2" borderId="0" xfId="0" applyFont="1" applyFill="1"/>
    <xf numFmtId="0" fontId="8" fillId="4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4" borderId="0" xfId="0" applyFont="1" applyFill="1"/>
    <xf numFmtId="0" fontId="13" fillId="4" borderId="0" xfId="0" applyFont="1" applyFill="1"/>
    <xf numFmtId="2" fontId="4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8" fillId="4" borderId="0" xfId="0" applyFont="1" applyFill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8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/>
    <xf numFmtId="0" fontId="16" fillId="0" borderId="0" xfId="0" applyFont="1"/>
    <xf numFmtId="0" fontId="8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6" fillId="3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0" fillId="0" borderId="0" xfId="0" applyFont="1"/>
    <xf numFmtId="0" fontId="17" fillId="0" borderId="0" xfId="0" applyFont="1"/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09"/>
  <sheetViews>
    <sheetView tabSelected="1" zoomScale="80" zoomScaleNormal="80" workbookViewId="0">
      <selection activeCell="D61" sqref="D61"/>
    </sheetView>
  </sheetViews>
  <sheetFormatPr defaultRowHeight="13.2" x14ac:dyDescent="0.25"/>
  <cols>
    <col min="1" max="1" width="9.5546875" style="14" customWidth="1"/>
    <col min="2" max="2" width="24" customWidth="1"/>
    <col min="3" max="3" width="8.6640625" style="14" customWidth="1"/>
    <col min="4" max="4" width="36" customWidth="1"/>
    <col min="5" max="5" width="12.33203125" style="14" customWidth="1"/>
    <col min="6" max="6" width="24.109375" customWidth="1"/>
    <col min="7" max="7" width="12" style="14" customWidth="1"/>
    <col min="8" max="8" width="30.6640625" customWidth="1"/>
    <col min="9" max="9" width="10.33203125" style="15" customWidth="1"/>
    <col min="10" max="10" width="25.33203125" customWidth="1"/>
    <col min="11" max="11" width="7.109375" style="14" customWidth="1"/>
    <col min="12" max="12" width="32.5546875" customWidth="1"/>
    <col min="13" max="13" width="16" customWidth="1"/>
  </cols>
  <sheetData>
    <row r="1" spans="1:12" ht="14.4" x14ac:dyDescent="0.3">
      <c r="I1" s="23" t="s">
        <v>10</v>
      </c>
      <c r="J1" s="24" t="s">
        <v>40</v>
      </c>
      <c r="K1" s="35" t="s">
        <v>8</v>
      </c>
      <c r="L1" s="22" t="s">
        <v>235</v>
      </c>
    </row>
    <row r="2" spans="1:12" x14ac:dyDescent="0.25">
      <c r="B2" s="3" t="s">
        <v>242</v>
      </c>
      <c r="I2" s="25">
        <v>7.52</v>
      </c>
      <c r="J2" s="3" t="s">
        <v>106</v>
      </c>
      <c r="K2" s="33">
        <v>2138</v>
      </c>
      <c r="L2" s="3" t="s">
        <v>107</v>
      </c>
    </row>
    <row r="3" spans="1:12" ht="14.4" x14ac:dyDescent="0.3">
      <c r="B3" s="17" t="s">
        <v>243</v>
      </c>
      <c r="C3" s="37"/>
      <c r="D3" s="36"/>
      <c r="I3" s="25">
        <v>8</v>
      </c>
      <c r="J3" s="3" t="s">
        <v>141</v>
      </c>
      <c r="K3" s="33" t="s">
        <v>142</v>
      </c>
      <c r="L3" s="3" t="s">
        <v>143</v>
      </c>
    </row>
    <row r="4" spans="1:12" ht="14.4" x14ac:dyDescent="0.3">
      <c r="B4" s="3" t="s">
        <v>244</v>
      </c>
      <c r="F4" s="17"/>
      <c r="G4" s="30"/>
      <c r="H4" s="54"/>
      <c r="I4" s="25">
        <f>I3+0.08</f>
        <v>8.08</v>
      </c>
      <c r="J4" s="3" t="s">
        <v>146</v>
      </c>
      <c r="K4" s="33" t="s">
        <v>147</v>
      </c>
      <c r="L4" s="3" t="s">
        <v>148</v>
      </c>
    </row>
    <row r="5" spans="1:12" ht="14.4" x14ac:dyDescent="0.3">
      <c r="B5" s="17" t="s">
        <v>246</v>
      </c>
      <c r="C5" s="29"/>
      <c r="D5" s="17"/>
      <c r="E5" s="33"/>
      <c r="I5" s="25">
        <f>I4+0.08</f>
        <v>8.16</v>
      </c>
      <c r="J5" s="3" t="s">
        <v>115</v>
      </c>
      <c r="K5" s="33" t="s">
        <v>116</v>
      </c>
      <c r="L5" s="3" t="s">
        <v>117</v>
      </c>
    </row>
    <row r="6" spans="1:12" x14ac:dyDescent="0.25">
      <c r="B6" t="s">
        <v>245</v>
      </c>
      <c r="D6" s="48"/>
      <c r="I6" s="25">
        <f>I5+0.08</f>
        <v>8.24</v>
      </c>
      <c r="J6" s="3" t="s">
        <v>149</v>
      </c>
      <c r="K6" s="33" t="s">
        <v>150</v>
      </c>
      <c r="L6" s="3" t="s">
        <v>151</v>
      </c>
    </row>
    <row r="7" spans="1:12" ht="14.4" x14ac:dyDescent="0.3">
      <c r="B7" s="54"/>
      <c r="C7" s="29"/>
      <c r="D7" s="17"/>
      <c r="F7" s="3"/>
      <c r="G7" s="33"/>
      <c r="H7" s="3"/>
      <c r="I7" s="25">
        <f t="shared" ref="I7:I10" si="0">I6+0.08</f>
        <v>8.32</v>
      </c>
      <c r="J7" s="3" t="s">
        <v>108</v>
      </c>
      <c r="K7" s="33" t="s">
        <v>109</v>
      </c>
      <c r="L7" s="3" t="s">
        <v>110</v>
      </c>
    </row>
    <row r="8" spans="1:12" x14ac:dyDescent="0.25">
      <c r="I8" s="25">
        <f t="shared" si="0"/>
        <v>8.4</v>
      </c>
      <c r="J8" s="3" t="s">
        <v>112</v>
      </c>
      <c r="K8" s="33" t="s">
        <v>113</v>
      </c>
      <c r="L8" s="3" t="s">
        <v>114</v>
      </c>
    </row>
    <row r="9" spans="1:12" ht="17.399999999999999" x14ac:dyDescent="0.45">
      <c r="A9" s="16" t="s">
        <v>0</v>
      </c>
      <c r="B9" s="49"/>
      <c r="C9" s="50"/>
      <c r="D9" s="49"/>
      <c r="E9" s="51"/>
      <c r="F9" s="12" t="s">
        <v>1</v>
      </c>
      <c r="G9" s="50"/>
      <c r="H9" s="49"/>
      <c r="I9" s="25">
        <f t="shared" si="0"/>
        <v>8.48</v>
      </c>
      <c r="J9" s="3"/>
      <c r="K9" s="33">
        <v>2136</v>
      </c>
      <c r="L9" s="3" t="s">
        <v>145</v>
      </c>
    </row>
    <row r="10" spans="1:12" ht="13.8" x14ac:dyDescent="0.25">
      <c r="A10" s="18" t="s">
        <v>2</v>
      </c>
      <c r="B10" s="19" t="s">
        <v>3</v>
      </c>
      <c r="C10" s="20" t="s">
        <v>4</v>
      </c>
      <c r="D10" s="19" t="s">
        <v>5</v>
      </c>
      <c r="E10" s="21" t="s">
        <v>6</v>
      </c>
      <c r="F10" s="19" t="s">
        <v>7</v>
      </c>
      <c r="G10" s="20" t="s">
        <v>8</v>
      </c>
      <c r="H10" s="22" t="s">
        <v>9</v>
      </c>
      <c r="I10" s="25">
        <f t="shared" si="0"/>
        <v>8.56</v>
      </c>
      <c r="J10" s="3" t="s">
        <v>240</v>
      </c>
      <c r="K10" s="33"/>
      <c r="L10" s="3"/>
    </row>
    <row r="11" spans="1:12" ht="14.4" x14ac:dyDescent="0.3">
      <c r="A11" s="25"/>
      <c r="B11" s="17"/>
      <c r="C11" s="29"/>
      <c r="D11" s="17"/>
      <c r="E11" s="25">
        <v>7.3</v>
      </c>
      <c r="F11" s="17" t="s">
        <v>31</v>
      </c>
      <c r="G11" s="30">
        <v>3.2</v>
      </c>
      <c r="H11" s="54" t="s">
        <v>32</v>
      </c>
      <c r="I11" s="25">
        <v>9.0399999999999991</v>
      </c>
      <c r="J11" s="3" t="s">
        <v>240</v>
      </c>
      <c r="K11" s="29"/>
      <c r="L11" s="3"/>
    </row>
    <row r="12" spans="1:12" ht="14.4" x14ac:dyDescent="0.3">
      <c r="A12" s="25"/>
      <c r="B12" s="17"/>
      <c r="C12" s="29"/>
      <c r="D12" s="17"/>
      <c r="E12" s="25">
        <v>7.5</v>
      </c>
      <c r="F12" s="17" t="s">
        <v>17</v>
      </c>
      <c r="G12" s="29">
        <v>3.2</v>
      </c>
      <c r="H12" s="17" t="s">
        <v>18</v>
      </c>
      <c r="I12" s="25">
        <v>9.1199999999999992</v>
      </c>
      <c r="J12" s="17" t="s">
        <v>31</v>
      </c>
      <c r="K12" s="30">
        <v>3.2</v>
      </c>
      <c r="L12" s="54" t="s">
        <v>32</v>
      </c>
    </row>
    <row r="13" spans="1:12" ht="14.4" x14ac:dyDescent="0.3">
      <c r="A13" s="25"/>
      <c r="B13" s="54"/>
      <c r="C13" s="29"/>
      <c r="D13" s="17"/>
      <c r="E13" s="25">
        <v>8.1</v>
      </c>
      <c r="F13" s="36" t="s">
        <v>15</v>
      </c>
      <c r="G13" s="37">
        <v>2.2999999999999998</v>
      </c>
      <c r="H13" s="17" t="s">
        <v>16</v>
      </c>
      <c r="I13" s="25"/>
      <c r="J13" s="19" t="s">
        <v>41</v>
      </c>
      <c r="K13" s="20" t="s">
        <v>8</v>
      </c>
      <c r="L13" s="22" t="s">
        <v>235</v>
      </c>
    </row>
    <row r="14" spans="1:12" ht="14.4" x14ac:dyDescent="0.3">
      <c r="A14" s="25"/>
      <c r="B14" s="17"/>
      <c r="C14" s="30"/>
      <c r="D14" s="54"/>
      <c r="E14" s="25">
        <v>8.3000000000000007</v>
      </c>
      <c r="F14" s="17" t="s">
        <v>21</v>
      </c>
      <c r="G14" s="29">
        <v>5.2</v>
      </c>
      <c r="H14" s="17" t="s">
        <v>22</v>
      </c>
      <c r="I14" s="25">
        <v>9.27</v>
      </c>
      <c r="J14" s="3" t="s">
        <v>29</v>
      </c>
      <c r="K14" s="33">
        <v>2143</v>
      </c>
      <c r="L14" s="3" t="s">
        <v>163</v>
      </c>
    </row>
    <row r="15" spans="1:12" ht="14.4" x14ac:dyDescent="0.3">
      <c r="A15" s="25">
        <v>8.5</v>
      </c>
      <c r="B15" s="17" t="s">
        <v>19</v>
      </c>
      <c r="C15" s="29">
        <v>5.0999999999999996</v>
      </c>
      <c r="D15" s="17" t="s">
        <v>20</v>
      </c>
      <c r="E15" s="25">
        <v>8.5</v>
      </c>
      <c r="F15" s="36" t="s">
        <v>25</v>
      </c>
      <c r="G15" s="37">
        <v>2.2000000000000002</v>
      </c>
      <c r="H15" s="36" t="s">
        <v>26</v>
      </c>
      <c r="I15" s="25">
        <v>9.34</v>
      </c>
      <c r="J15" s="3" t="s">
        <v>180</v>
      </c>
      <c r="K15" s="33">
        <v>2197</v>
      </c>
      <c r="L15" s="3" t="s">
        <v>179</v>
      </c>
    </row>
    <row r="16" spans="1:12" ht="14.4" x14ac:dyDescent="0.3">
      <c r="A16" s="25">
        <v>9.1</v>
      </c>
      <c r="B16" s="54" t="s">
        <v>29</v>
      </c>
      <c r="C16" s="29">
        <v>5.2</v>
      </c>
      <c r="D16" s="17" t="s">
        <v>30</v>
      </c>
      <c r="E16" s="25">
        <v>9.1</v>
      </c>
      <c r="F16" s="17" t="s">
        <v>33</v>
      </c>
      <c r="G16" s="29" t="s">
        <v>34</v>
      </c>
      <c r="H16" s="17" t="s">
        <v>35</v>
      </c>
      <c r="I16" s="25">
        <v>9.41</v>
      </c>
      <c r="J16" s="3" t="s">
        <v>175</v>
      </c>
      <c r="K16" s="33" t="s">
        <v>174</v>
      </c>
      <c r="L16" s="3" t="s">
        <v>173</v>
      </c>
    </row>
    <row r="17" spans="1:12" ht="14.4" x14ac:dyDescent="0.3">
      <c r="A17" s="25">
        <v>9.3000000000000007</v>
      </c>
      <c r="B17" s="17" t="s">
        <v>27</v>
      </c>
      <c r="C17" s="29">
        <v>4.0999999999999996</v>
      </c>
      <c r="D17" s="17" t="s">
        <v>28</v>
      </c>
      <c r="E17" s="25">
        <v>9.3000000000000007</v>
      </c>
      <c r="F17" s="17" t="s">
        <v>23</v>
      </c>
      <c r="G17" s="29">
        <v>4.0999999999999996</v>
      </c>
      <c r="H17" s="17" t="s">
        <v>24</v>
      </c>
      <c r="I17" s="25">
        <v>9.48</v>
      </c>
      <c r="J17" s="3" t="s">
        <v>178</v>
      </c>
      <c r="K17" s="33" t="s">
        <v>177</v>
      </c>
      <c r="L17" s="3" t="s">
        <v>176</v>
      </c>
    </row>
    <row r="18" spans="1:12" ht="13.8" x14ac:dyDescent="0.25">
      <c r="B18" s="32" t="s">
        <v>37</v>
      </c>
      <c r="C18" s="20" t="s">
        <v>8</v>
      </c>
      <c r="D18" s="19" t="s">
        <v>5</v>
      </c>
      <c r="F18" s="32" t="s">
        <v>42</v>
      </c>
      <c r="G18" s="20" t="s">
        <v>8</v>
      </c>
      <c r="H18" s="22" t="s">
        <v>9</v>
      </c>
      <c r="I18" s="25">
        <v>9.5500000000000007</v>
      </c>
      <c r="J18" s="3" t="s">
        <v>172</v>
      </c>
      <c r="K18" s="33">
        <v>2118</v>
      </c>
      <c r="L18" s="3" t="s">
        <v>171</v>
      </c>
    </row>
    <row r="19" spans="1:12" ht="14.4" x14ac:dyDescent="0.3">
      <c r="A19" s="25">
        <v>10</v>
      </c>
      <c r="B19" s="36" t="s">
        <v>38</v>
      </c>
      <c r="C19" s="37">
        <v>6980</v>
      </c>
      <c r="D19" s="36" t="s">
        <v>39</v>
      </c>
      <c r="E19" s="25">
        <v>10</v>
      </c>
      <c r="F19" s="3" t="s">
        <v>104</v>
      </c>
      <c r="G19" s="14">
        <v>6322</v>
      </c>
      <c r="H19" t="s">
        <v>105</v>
      </c>
      <c r="I19" s="25">
        <v>10.02</v>
      </c>
      <c r="J19" s="3" t="s">
        <v>166</v>
      </c>
      <c r="K19" s="33" t="s">
        <v>165</v>
      </c>
      <c r="L19" s="3" t="s">
        <v>164</v>
      </c>
    </row>
    <row r="20" spans="1:12" ht="14.4" x14ac:dyDescent="0.3">
      <c r="A20" s="25">
        <f>A19+0.08</f>
        <v>10.08</v>
      </c>
      <c r="B20" s="17" t="s">
        <v>21</v>
      </c>
      <c r="C20" s="29">
        <v>5.2</v>
      </c>
      <c r="D20" s="17" t="s">
        <v>22</v>
      </c>
      <c r="E20" s="25">
        <f>E19+0.08</f>
        <v>10.08</v>
      </c>
      <c r="F20" s="3" t="s">
        <v>102</v>
      </c>
      <c r="G20" s="14" t="s">
        <v>103</v>
      </c>
      <c r="H20" t="s">
        <v>30</v>
      </c>
      <c r="I20" s="25">
        <v>10.09</v>
      </c>
      <c r="J20" s="3" t="s">
        <v>33</v>
      </c>
      <c r="K20" s="33">
        <v>2149</v>
      </c>
      <c r="L20" s="3" t="s">
        <v>202</v>
      </c>
    </row>
    <row r="21" spans="1:12" ht="13.8" x14ac:dyDescent="0.25">
      <c r="A21" s="25"/>
      <c r="B21" s="19" t="s">
        <v>49</v>
      </c>
      <c r="C21" s="20" t="s">
        <v>8</v>
      </c>
      <c r="D21" s="19" t="s">
        <v>5</v>
      </c>
      <c r="E21" s="25"/>
      <c r="F21" s="32" t="s">
        <v>36</v>
      </c>
      <c r="G21" s="20" t="s">
        <v>8</v>
      </c>
      <c r="H21" s="22" t="s">
        <v>43</v>
      </c>
      <c r="I21" s="25">
        <v>10.16</v>
      </c>
      <c r="J21" s="3" t="s">
        <v>182</v>
      </c>
      <c r="K21" s="33">
        <v>2147</v>
      </c>
      <c r="L21" s="3" t="s">
        <v>181</v>
      </c>
    </row>
    <row r="22" spans="1:12" ht="14.4" x14ac:dyDescent="0.3">
      <c r="A22" s="25">
        <v>10.24</v>
      </c>
      <c r="B22" s="3" t="s">
        <v>205</v>
      </c>
      <c r="C22">
        <v>7508</v>
      </c>
      <c r="D22" t="s">
        <v>203</v>
      </c>
      <c r="E22" s="25">
        <v>10.24</v>
      </c>
      <c r="F22" s="3" t="s">
        <v>95</v>
      </c>
      <c r="G22" s="14" t="s">
        <v>97</v>
      </c>
      <c r="H22" t="s">
        <v>96</v>
      </c>
      <c r="I22" s="25">
        <v>10.23</v>
      </c>
      <c r="J22" s="40" t="s">
        <v>238</v>
      </c>
      <c r="K22" s="41"/>
      <c r="L22" s="5"/>
    </row>
    <row r="23" spans="1:12" ht="14.4" x14ac:dyDescent="0.3">
      <c r="A23" s="25">
        <f t="shared" ref="A23:A45" si="1">A22+0.08</f>
        <v>10.32</v>
      </c>
      <c r="B23" s="3" t="s">
        <v>149</v>
      </c>
      <c r="C23">
        <v>2010</v>
      </c>
      <c r="D23" t="s">
        <v>151</v>
      </c>
      <c r="E23" s="25">
        <v>10.32</v>
      </c>
      <c r="F23" s="3" t="s">
        <v>92</v>
      </c>
      <c r="G23" s="14" t="s">
        <v>94</v>
      </c>
      <c r="H23" t="s">
        <v>93</v>
      </c>
      <c r="I23" s="25"/>
      <c r="J23" s="24" t="s">
        <v>48</v>
      </c>
      <c r="K23" s="35" t="s">
        <v>8</v>
      </c>
      <c r="L23" s="22" t="s">
        <v>235</v>
      </c>
    </row>
    <row r="24" spans="1:12" x14ac:dyDescent="0.25">
      <c r="A24" s="25">
        <f t="shared" si="1"/>
        <v>10.4</v>
      </c>
      <c r="B24" s="3" t="s">
        <v>224</v>
      </c>
      <c r="C24">
        <v>7893</v>
      </c>
      <c r="D24" t="s">
        <v>222</v>
      </c>
      <c r="E24" s="25">
        <f t="shared" ref="E24:E26" si="2">E23+0.08</f>
        <v>10.4</v>
      </c>
      <c r="F24" s="3" t="s">
        <v>27</v>
      </c>
      <c r="G24" s="14" t="s">
        <v>91</v>
      </c>
      <c r="H24" t="s">
        <v>28</v>
      </c>
      <c r="I24" s="25">
        <v>10.44</v>
      </c>
      <c r="J24" s="3" t="s">
        <v>154</v>
      </c>
      <c r="K24" s="33">
        <v>2140</v>
      </c>
      <c r="L24" s="3" t="s">
        <v>155</v>
      </c>
    </row>
    <row r="25" spans="1:12" x14ac:dyDescent="0.25">
      <c r="A25" s="25">
        <f t="shared" si="1"/>
        <v>10.48</v>
      </c>
      <c r="B25" s="3" t="s">
        <v>146</v>
      </c>
      <c r="C25">
        <v>1609</v>
      </c>
      <c r="D25" t="s">
        <v>148</v>
      </c>
      <c r="E25" s="25">
        <f t="shared" si="2"/>
        <v>10.48</v>
      </c>
      <c r="F25" s="3" t="s">
        <v>237</v>
      </c>
      <c r="G25" s="14" t="s">
        <v>99</v>
      </c>
      <c r="H25" t="s">
        <v>98</v>
      </c>
      <c r="I25" s="25">
        <v>10.51</v>
      </c>
      <c r="J25" s="3" t="s">
        <v>157</v>
      </c>
      <c r="K25" s="33">
        <v>2156</v>
      </c>
      <c r="L25" s="3" t="s">
        <v>156</v>
      </c>
    </row>
    <row r="26" spans="1:12" x14ac:dyDescent="0.25">
      <c r="A26" s="25">
        <f t="shared" si="1"/>
        <v>10.56</v>
      </c>
      <c r="B26" s="3" t="s">
        <v>15</v>
      </c>
      <c r="C26">
        <v>8473</v>
      </c>
      <c r="D26" t="s">
        <v>16</v>
      </c>
      <c r="E26" s="25">
        <f t="shared" si="2"/>
        <v>10.56</v>
      </c>
      <c r="F26" s="3" t="s">
        <v>236</v>
      </c>
      <c r="G26" s="14" t="s">
        <v>101</v>
      </c>
      <c r="H26" t="s">
        <v>100</v>
      </c>
      <c r="I26" s="25">
        <v>10.58</v>
      </c>
      <c r="J26" s="3" t="s">
        <v>160</v>
      </c>
      <c r="K26" s="33" t="s">
        <v>159</v>
      </c>
      <c r="L26" s="3" t="s">
        <v>158</v>
      </c>
    </row>
    <row r="27" spans="1:12" ht="14.4" x14ac:dyDescent="0.3">
      <c r="A27" s="25">
        <v>11.04</v>
      </c>
      <c r="B27" s="3" t="s">
        <v>219</v>
      </c>
      <c r="C27">
        <v>2548</v>
      </c>
      <c r="D27" t="s">
        <v>217</v>
      </c>
      <c r="E27" s="25">
        <v>11.04</v>
      </c>
      <c r="F27" s="3" t="s">
        <v>31</v>
      </c>
      <c r="G27" s="29">
        <v>963</v>
      </c>
      <c r="H27" s="3" t="s">
        <v>239</v>
      </c>
      <c r="I27" s="25">
        <v>11.05</v>
      </c>
      <c r="J27" s="3" t="s">
        <v>233</v>
      </c>
      <c r="K27" s="33">
        <v>2137</v>
      </c>
      <c r="L27" s="3" t="s">
        <v>123</v>
      </c>
    </row>
    <row r="28" spans="1:12" ht="13.8" x14ac:dyDescent="0.25">
      <c r="A28" s="25">
        <v>11.02</v>
      </c>
      <c r="B28" s="3" t="s">
        <v>25</v>
      </c>
      <c r="C28">
        <v>8205</v>
      </c>
      <c r="D28" t="s">
        <v>26</v>
      </c>
      <c r="E28" s="25"/>
      <c r="F28" s="19" t="s">
        <v>11</v>
      </c>
      <c r="G28" s="20" t="s">
        <v>8</v>
      </c>
      <c r="H28" s="22" t="s">
        <v>12</v>
      </c>
      <c r="I28" s="25">
        <v>11.12</v>
      </c>
      <c r="J28" s="3" t="s">
        <v>120</v>
      </c>
      <c r="K28" s="33" t="s">
        <v>121</v>
      </c>
      <c r="L28" s="3" t="s">
        <v>122</v>
      </c>
    </row>
    <row r="29" spans="1:12" x14ac:dyDescent="0.25">
      <c r="A29" s="25">
        <f t="shared" si="1"/>
        <v>11.1</v>
      </c>
      <c r="B29" s="3" t="s">
        <v>221</v>
      </c>
      <c r="C29">
        <v>339</v>
      </c>
      <c r="D29" t="s">
        <v>220</v>
      </c>
      <c r="E29" s="25">
        <v>11.2</v>
      </c>
      <c r="F29" s="3" t="s">
        <v>154</v>
      </c>
      <c r="G29" s="33">
        <v>2140</v>
      </c>
      <c r="H29" s="3" t="s">
        <v>155</v>
      </c>
      <c r="I29" s="25">
        <v>11.19</v>
      </c>
      <c r="J29" s="3" t="s">
        <v>124</v>
      </c>
      <c r="K29" s="33">
        <v>2148</v>
      </c>
      <c r="L29" s="3" t="s">
        <v>125</v>
      </c>
    </row>
    <row r="30" spans="1:12" x14ac:dyDescent="0.25">
      <c r="A30" s="25">
        <f t="shared" si="1"/>
        <v>11.18</v>
      </c>
      <c r="B30" s="3" t="s">
        <v>227</v>
      </c>
      <c r="C30">
        <v>7941</v>
      </c>
      <c r="D30" t="s">
        <v>225</v>
      </c>
      <c r="E30" s="25">
        <f>E29+0.07</f>
        <v>11.27</v>
      </c>
      <c r="F30" s="3" t="s">
        <v>193</v>
      </c>
      <c r="G30" s="33">
        <v>2135</v>
      </c>
      <c r="H30" s="3" t="s">
        <v>194</v>
      </c>
      <c r="I30" s="25">
        <v>11.26</v>
      </c>
      <c r="J30" s="3" t="s">
        <v>128</v>
      </c>
      <c r="K30" s="33">
        <v>2117</v>
      </c>
      <c r="L30" s="3" t="s">
        <v>129</v>
      </c>
    </row>
    <row r="31" spans="1:12" ht="13.8" x14ac:dyDescent="0.25">
      <c r="A31" s="25"/>
      <c r="B31" s="32" t="s">
        <v>34</v>
      </c>
      <c r="C31" s="20" t="s">
        <v>8</v>
      </c>
      <c r="D31" s="22" t="s">
        <v>5</v>
      </c>
      <c r="E31" s="25">
        <f t="shared" ref="E31:E43" si="3">E30+0.07</f>
        <v>11.34</v>
      </c>
      <c r="F31" s="3" t="s">
        <v>183</v>
      </c>
      <c r="G31" s="33">
        <v>2155</v>
      </c>
      <c r="H31" s="3" t="s">
        <v>184</v>
      </c>
      <c r="I31" s="25">
        <v>11.33</v>
      </c>
      <c r="J31" s="2" t="s">
        <v>234</v>
      </c>
    </row>
    <row r="32" spans="1:12" ht="14.4" x14ac:dyDescent="0.3">
      <c r="A32" s="25">
        <v>11.34</v>
      </c>
      <c r="B32" s="36" t="s">
        <v>38</v>
      </c>
      <c r="C32" s="37">
        <v>6980</v>
      </c>
      <c r="D32" s="36" t="s">
        <v>39</v>
      </c>
      <c r="E32" s="25">
        <f t="shared" si="3"/>
        <v>11.41</v>
      </c>
      <c r="F32" s="3" t="s">
        <v>78</v>
      </c>
      <c r="G32" s="33">
        <v>2196</v>
      </c>
      <c r="H32" s="3" t="s">
        <v>187</v>
      </c>
      <c r="I32" s="25">
        <v>11.4</v>
      </c>
      <c r="J32" s="3" t="s">
        <v>130</v>
      </c>
      <c r="K32" s="33">
        <v>2153</v>
      </c>
      <c r="L32" s="3" t="s">
        <v>131</v>
      </c>
    </row>
    <row r="33" spans="1:15" ht="13.8" x14ac:dyDescent="0.25">
      <c r="A33" s="25"/>
      <c r="B33" s="19" t="s">
        <v>44</v>
      </c>
      <c r="C33" s="20" t="s">
        <v>8</v>
      </c>
      <c r="D33" s="22" t="s">
        <v>46</v>
      </c>
      <c r="E33" s="25">
        <f t="shared" si="3"/>
        <v>11.48</v>
      </c>
      <c r="F33" s="3" t="s">
        <v>188</v>
      </c>
      <c r="G33" s="33" t="s">
        <v>189</v>
      </c>
      <c r="H33" s="3" t="s">
        <v>190</v>
      </c>
      <c r="I33" s="25">
        <v>11.47</v>
      </c>
      <c r="J33" s="3" t="s">
        <v>132</v>
      </c>
      <c r="K33" s="33" t="s">
        <v>133</v>
      </c>
      <c r="L33" s="3" t="s">
        <v>134</v>
      </c>
      <c r="O33" s="3"/>
    </row>
    <row r="34" spans="1:15" x14ac:dyDescent="0.25">
      <c r="A34" s="25">
        <v>11.5</v>
      </c>
      <c r="B34" s="3" t="s">
        <v>108</v>
      </c>
      <c r="C34" s="33" t="s">
        <v>109</v>
      </c>
      <c r="D34" s="3" t="s">
        <v>110</v>
      </c>
      <c r="E34" s="25">
        <f t="shared" si="3"/>
        <v>11.55</v>
      </c>
      <c r="F34" s="3" t="s">
        <v>191</v>
      </c>
      <c r="G34" s="33">
        <v>2133</v>
      </c>
      <c r="H34" s="3" t="s">
        <v>192</v>
      </c>
      <c r="I34" s="25">
        <v>11.54</v>
      </c>
      <c r="J34" s="3" t="s">
        <v>138</v>
      </c>
      <c r="K34" s="33" t="s">
        <v>139</v>
      </c>
      <c r="L34" s="3" t="s">
        <v>140</v>
      </c>
    </row>
    <row r="35" spans="1:15" s="13" customFormat="1" x14ac:dyDescent="0.25">
      <c r="A35" s="25">
        <f t="shared" si="1"/>
        <v>11.58</v>
      </c>
      <c r="B35" s="3" t="s">
        <v>17</v>
      </c>
      <c r="C35" s="33" t="s">
        <v>111</v>
      </c>
      <c r="D35" s="3" t="s">
        <v>18</v>
      </c>
      <c r="E35" s="25">
        <v>12.02</v>
      </c>
      <c r="F35" s="2" t="s">
        <v>234</v>
      </c>
      <c r="G35" s="14"/>
      <c r="H35"/>
      <c r="I35" s="25">
        <v>12.02</v>
      </c>
      <c r="J35" s="3" t="s">
        <v>154</v>
      </c>
      <c r="K35" s="33">
        <v>2139</v>
      </c>
      <c r="L35" s="3" t="s">
        <v>153</v>
      </c>
    </row>
    <row r="36" spans="1:15" s="13" customFormat="1" x14ac:dyDescent="0.25">
      <c r="A36" s="25">
        <v>12.06</v>
      </c>
      <c r="B36" s="3" t="s">
        <v>112</v>
      </c>
      <c r="C36" s="33" t="s">
        <v>113</v>
      </c>
      <c r="D36" s="3" t="s">
        <v>114</v>
      </c>
      <c r="E36" s="25">
        <f t="shared" si="3"/>
        <v>12.09</v>
      </c>
      <c r="F36" s="3" t="s">
        <v>185</v>
      </c>
      <c r="G36" s="33">
        <v>2134</v>
      </c>
      <c r="H36" s="3" t="s">
        <v>186</v>
      </c>
      <c r="I36" s="25">
        <v>12.09</v>
      </c>
      <c r="J36" s="3" t="s">
        <v>118</v>
      </c>
      <c r="K36" s="33">
        <v>2195</v>
      </c>
      <c r="L36" s="3" t="s">
        <v>119</v>
      </c>
    </row>
    <row r="37" spans="1:15" s="13" customFormat="1" ht="14.4" x14ac:dyDescent="0.3">
      <c r="A37" s="25">
        <f t="shared" si="1"/>
        <v>12.14</v>
      </c>
      <c r="B37" s="3" t="s">
        <v>106</v>
      </c>
      <c r="C37" s="33">
        <v>2138</v>
      </c>
      <c r="D37" s="3" t="s">
        <v>107</v>
      </c>
      <c r="E37" s="25">
        <f t="shared" si="3"/>
        <v>12.16</v>
      </c>
      <c r="F37" s="3" t="s">
        <v>195</v>
      </c>
      <c r="G37" s="33" t="s">
        <v>196</v>
      </c>
      <c r="H37" s="3" t="s">
        <v>197</v>
      </c>
      <c r="I37" s="25">
        <v>12.16</v>
      </c>
      <c r="J37" s="24" t="s">
        <v>50</v>
      </c>
      <c r="K37" s="20" t="s">
        <v>8</v>
      </c>
      <c r="L37" s="22" t="s">
        <v>46</v>
      </c>
    </row>
    <row r="38" spans="1:15" x14ac:dyDescent="0.25">
      <c r="A38" s="25">
        <f t="shared" si="1"/>
        <v>12.22</v>
      </c>
      <c r="B38" s="3" t="s">
        <v>115</v>
      </c>
      <c r="C38" s="33" t="s">
        <v>116</v>
      </c>
      <c r="D38" s="3" t="s">
        <v>117</v>
      </c>
      <c r="E38" s="25">
        <f t="shared" si="3"/>
        <v>12.23</v>
      </c>
      <c r="F38" s="3" t="s">
        <v>198</v>
      </c>
      <c r="G38" s="33">
        <v>2144</v>
      </c>
      <c r="H38" s="3" t="s">
        <v>199</v>
      </c>
      <c r="I38" s="25"/>
      <c r="J38" s="3" t="s">
        <v>168</v>
      </c>
      <c r="K38" s="33">
        <v>2146</v>
      </c>
      <c r="L38" s="3" t="s">
        <v>167</v>
      </c>
    </row>
    <row r="39" spans="1:15" ht="14.4" x14ac:dyDescent="0.3">
      <c r="A39" s="25">
        <f t="shared" si="1"/>
        <v>12.3</v>
      </c>
      <c r="B39" s="3" t="s">
        <v>31</v>
      </c>
      <c r="C39" s="29">
        <v>963</v>
      </c>
      <c r="D39" s="3" t="s">
        <v>239</v>
      </c>
      <c r="E39" s="25">
        <f t="shared" si="3"/>
        <v>12.3</v>
      </c>
      <c r="F39" s="3" t="s">
        <v>200</v>
      </c>
      <c r="G39" s="33">
        <v>2145</v>
      </c>
      <c r="H39" s="3" t="s">
        <v>201</v>
      </c>
      <c r="I39" s="25">
        <v>12.38</v>
      </c>
      <c r="J39" s="3" t="s">
        <v>205</v>
      </c>
      <c r="K39" s="33" t="s">
        <v>204</v>
      </c>
      <c r="L39" s="3" t="s">
        <v>203</v>
      </c>
    </row>
    <row r="40" spans="1:15" ht="13.8" x14ac:dyDescent="0.25">
      <c r="A40" s="25"/>
      <c r="B40" s="32" t="s">
        <v>45</v>
      </c>
      <c r="C40" s="20" t="s">
        <v>8</v>
      </c>
      <c r="D40" s="22" t="s">
        <v>5</v>
      </c>
      <c r="E40" s="25">
        <f t="shared" si="3"/>
        <v>12.370000000000001</v>
      </c>
      <c r="F40" s="3" t="s">
        <v>157</v>
      </c>
      <c r="G40" s="33">
        <v>2156</v>
      </c>
      <c r="H40" s="3" t="s">
        <v>156</v>
      </c>
      <c r="I40" s="25">
        <f t="shared" ref="I40:I49" si="4">I39+0.08</f>
        <v>12.46</v>
      </c>
      <c r="J40" s="3" t="s">
        <v>219</v>
      </c>
      <c r="K40" s="33" t="s">
        <v>218</v>
      </c>
      <c r="L40" s="3" t="s">
        <v>217</v>
      </c>
    </row>
    <row r="41" spans="1:15" x14ac:dyDescent="0.25">
      <c r="A41" s="25">
        <v>12.38</v>
      </c>
      <c r="B41" s="3" t="s">
        <v>23</v>
      </c>
      <c r="C41" s="14" t="s">
        <v>152</v>
      </c>
      <c r="D41" t="s">
        <v>24</v>
      </c>
      <c r="E41" s="25">
        <f t="shared" si="3"/>
        <v>12.440000000000001</v>
      </c>
      <c r="F41" s="3" t="s">
        <v>154</v>
      </c>
      <c r="G41" s="33">
        <v>2139</v>
      </c>
      <c r="H41" s="3" t="s">
        <v>153</v>
      </c>
      <c r="I41" s="25">
        <f t="shared" si="4"/>
        <v>12.540000000000001</v>
      </c>
      <c r="J41" s="3" t="s">
        <v>224</v>
      </c>
      <c r="K41" s="33" t="s">
        <v>223</v>
      </c>
      <c r="L41" s="3" t="s">
        <v>222</v>
      </c>
    </row>
    <row r="42" spans="1:15" ht="14.4" x14ac:dyDescent="0.3">
      <c r="A42" s="25">
        <f t="shared" si="1"/>
        <v>12.46</v>
      </c>
      <c r="B42" s="3" t="s">
        <v>95</v>
      </c>
      <c r="C42" s="14" t="s">
        <v>97</v>
      </c>
      <c r="D42" t="s">
        <v>96</v>
      </c>
      <c r="E42" s="25">
        <f t="shared" si="3"/>
        <v>12.510000000000002</v>
      </c>
      <c r="F42" s="32" t="s">
        <v>52</v>
      </c>
      <c r="G42" s="35" t="s">
        <v>8</v>
      </c>
      <c r="H42" s="22" t="s">
        <v>12</v>
      </c>
      <c r="I42" s="25">
        <v>1.02</v>
      </c>
      <c r="J42" s="3" t="s">
        <v>227</v>
      </c>
      <c r="K42" s="33" t="s">
        <v>226</v>
      </c>
      <c r="L42" s="3" t="s">
        <v>225</v>
      </c>
    </row>
    <row r="43" spans="1:15" x14ac:dyDescent="0.25">
      <c r="A43" s="25">
        <f t="shared" si="1"/>
        <v>12.540000000000001</v>
      </c>
      <c r="B43" s="3" t="s">
        <v>237</v>
      </c>
      <c r="C43" s="14" t="s">
        <v>99</v>
      </c>
      <c r="D43" t="s">
        <v>98</v>
      </c>
      <c r="E43" s="25">
        <f t="shared" si="3"/>
        <v>12.580000000000002</v>
      </c>
      <c r="F43" s="3" t="s">
        <v>102</v>
      </c>
      <c r="G43" s="33">
        <v>2143</v>
      </c>
      <c r="H43" s="3" t="s">
        <v>163</v>
      </c>
      <c r="I43" s="25">
        <f t="shared" si="4"/>
        <v>1.1000000000000001</v>
      </c>
      <c r="J43" s="3" t="s">
        <v>144</v>
      </c>
      <c r="K43" s="33">
        <v>2136</v>
      </c>
      <c r="L43" s="3" t="s">
        <v>145</v>
      </c>
    </row>
    <row r="44" spans="1:15" x14ac:dyDescent="0.25">
      <c r="A44" s="25">
        <v>1.02</v>
      </c>
      <c r="B44" s="3" t="s">
        <v>236</v>
      </c>
      <c r="C44" s="14" t="s">
        <v>101</v>
      </c>
      <c r="D44" t="s">
        <v>100</v>
      </c>
      <c r="E44" s="25">
        <v>1.05</v>
      </c>
      <c r="F44" s="3" t="s">
        <v>162</v>
      </c>
      <c r="G44" s="33">
        <v>2877</v>
      </c>
      <c r="H44" s="3" t="s">
        <v>161</v>
      </c>
      <c r="I44" s="25">
        <v>1.18</v>
      </c>
      <c r="J44" s="3" t="s">
        <v>221</v>
      </c>
      <c r="K44" s="33">
        <v>339</v>
      </c>
      <c r="L44" s="3" t="s">
        <v>220</v>
      </c>
    </row>
    <row r="45" spans="1:15" x14ac:dyDescent="0.25">
      <c r="A45" s="25">
        <f t="shared" si="1"/>
        <v>1.1000000000000001</v>
      </c>
      <c r="B45" s="3" t="s">
        <v>92</v>
      </c>
      <c r="C45" s="14" t="s">
        <v>94</v>
      </c>
      <c r="D45" t="s">
        <v>93</v>
      </c>
      <c r="E45" s="25">
        <v>1.1200000000000001</v>
      </c>
      <c r="F45" s="3" t="s">
        <v>172</v>
      </c>
      <c r="G45" s="33">
        <v>2118</v>
      </c>
      <c r="H45" s="3" t="s">
        <v>171</v>
      </c>
      <c r="I45" s="25">
        <f t="shared" si="4"/>
        <v>1.26</v>
      </c>
      <c r="J45" s="3" t="s">
        <v>13</v>
      </c>
      <c r="K45" s="33" t="s">
        <v>216</v>
      </c>
      <c r="L45" s="3" t="s">
        <v>215</v>
      </c>
    </row>
    <row r="46" spans="1:15" ht="14.4" x14ac:dyDescent="0.3">
      <c r="A46" s="25"/>
      <c r="B46" s="24" t="s">
        <v>51</v>
      </c>
      <c r="C46" s="35" t="s">
        <v>8</v>
      </c>
      <c r="D46" s="22" t="s">
        <v>5</v>
      </c>
      <c r="E46" s="25">
        <v>1.19</v>
      </c>
      <c r="F46" s="3" t="s">
        <v>166</v>
      </c>
      <c r="G46" s="33" t="s">
        <v>165</v>
      </c>
      <c r="H46" s="3" t="s">
        <v>164</v>
      </c>
      <c r="I46" s="25">
        <v>1.34</v>
      </c>
      <c r="J46" s="3" t="s">
        <v>211</v>
      </c>
      <c r="K46" s="33" t="s">
        <v>210</v>
      </c>
      <c r="L46" s="3" t="s">
        <v>209</v>
      </c>
    </row>
    <row r="47" spans="1:15" x14ac:dyDescent="0.25">
      <c r="A47" s="25">
        <v>1.26</v>
      </c>
      <c r="B47" s="3" t="s">
        <v>135</v>
      </c>
      <c r="C47" s="3">
        <v>7381</v>
      </c>
      <c r="D47" s="3" t="s">
        <v>137</v>
      </c>
      <c r="E47" s="25">
        <v>1.26</v>
      </c>
      <c r="F47" s="3" t="s">
        <v>178</v>
      </c>
      <c r="G47" s="33" t="s">
        <v>177</v>
      </c>
      <c r="H47" s="3" t="s">
        <v>176</v>
      </c>
      <c r="I47" s="25">
        <f t="shared" si="4"/>
        <v>1.4200000000000002</v>
      </c>
      <c r="J47" s="2" t="s">
        <v>234</v>
      </c>
    </row>
    <row r="48" spans="1:15" x14ac:dyDescent="0.25">
      <c r="A48" s="25">
        <v>1.33</v>
      </c>
      <c r="B48" s="3" t="s">
        <v>118</v>
      </c>
      <c r="C48" s="3">
        <v>2195</v>
      </c>
      <c r="D48" s="3" t="s">
        <v>232</v>
      </c>
      <c r="E48" s="25">
        <v>1.33</v>
      </c>
      <c r="F48" s="3" t="s">
        <v>175</v>
      </c>
      <c r="G48" s="33" t="s">
        <v>174</v>
      </c>
      <c r="H48" s="3" t="s">
        <v>173</v>
      </c>
      <c r="I48" s="25">
        <v>1.5</v>
      </c>
      <c r="J48" s="3" t="s">
        <v>149</v>
      </c>
      <c r="K48" s="33" t="s">
        <v>170</v>
      </c>
      <c r="L48" s="3" t="s">
        <v>169</v>
      </c>
    </row>
    <row r="49" spans="1:14" x14ac:dyDescent="0.25">
      <c r="A49" s="25">
        <v>1.4</v>
      </c>
      <c r="B49" s="3" t="s">
        <v>138</v>
      </c>
      <c r="C49" s="3">
        <v>7747</v>
      </c>
      <c r="D49" s="3" t="s">
        <v>140</v>
      </c>
      <c r="E49" s="25">
        <v>1.4</v>
      </c>
      <c r="F49" s="3" t="s">
        <v>180</v>
      </c>
      <c r="G49" s="33">
        <v>2197</v>
      </c>
      <c r="H49" s="3" t="s">
        <v>179</v>
      </c>
      <c r="I49" s="25">
        <f t="shared" si="4"/>
        <v>1.58</v>
      </c>
      <c r="J49" s="3" t="s">
        <v>162</v>
      </c>
      <c r="K49" s="33">
        <v>2877</v>
      </c>
      <c r="L49" s="3" t="s">
        <v>161</v>
      </c>
    </row>
    <row r="50" spans="1:14" x14ac:dyDescent="0.25">
      <c r="A50" s="25">
        <v>1.47</v>
      </c>
      <c r="B50" s="3" t="s">
        <v>128</v>
      </c>
      <c r="C50" s="3">
        <v>2117</v>
      </c>
      <c r="D50" s="3" t="s">
        <v>129</v>
      </c>
      <c r="E50" s="25">
        <v>1.47</v>
      </c>
      <c r="F50" s="3" t="s">
        <v>182</v>
      </c>
      <c r="G50" s="33">
        <v>2147</v>
      </c>
      <c r="H50" s="3" t="s">
        <v>181</v>
      </c>
      <c r="I50" s="25">
        <v>2.06</v>
      </c>
      <c r="J50" s="3" t="s">
        <v>208</v>
      </c>
      <c r="K50" s="33" t="s">
        <v>207</v>
      </c>
      <c r="L50" s="3" t="s">
        <v>206</v>
      </c>
    </row>
    <row r="51" spans="1:14" x14ac:dyDescent="0.25">
      <c r="A51" s="25">
        <v>1.54</v>
      </c>
      <c r="B51" s="3" t="s">
        <v>233</v>
      </c>
      <c r="C51" s="3">
        <v>2137</v>
      </c>
      <c r="D51" s="3" t="s">
        <v>123</v>
      </c>
      <c r="E51" s="25">
        <v>1.54</v>
      </c>
      <c r="F51" s="3" t="s">
        <v>149</v>
      </c>
      <c r="G51" s="33" t="s">
        <v>170</v>
      </c>
      <c r="H51" s="3" t="s">
        <v>169</v>
      </c>
      <c r="I51" s="25">
        <v>2.14</v>
      </c>
      <c r="J51" s="3" t="s">
        <v>214</v>
      </c>
      <c r="K51" s="33" t="s">
        <v>213</v>
      </c>
      <c r="L51" s="3" t="s">
        <v>212</v>
      </c>
    </row>
    <row r="52" spans="1:14" x14ac:dyDescent="0.25">
      <c r="A52" s="25">
        <v>2.0099999999999998</v>
      </c>
      <c r="B52" s="3" t="s">
        <v>132</v>
      </c>
      <c r="C52" s="3">
        <v>7884</v>
      </c>
      <c r="D52" s="3" t="s">
        <v>134</v>
      </c>
      <c r="E52" s="25">
        <v>2.0099999999999998</v>
      </c>
      <c r="F52" s="3" t="s">
        <v>168</v>
      </c>
      <c r="G52" s="33">
        <v>2146</v>
      </c>
      <c r="H52" s="3" t="s">
        <v>167</v>
      </c>
      <c r="I52" s="25">
        <v>2.2200000000000002</v>
      </c>
      <c r="J52" s="3" t="s">
        <v>135</v>
      </c>
      <c r="K52" s="33" t="s">
        <v>136</v>
      </c>
      <c r="L52" s="3" t="s">
        <v>137</v>
      </c>
    </row>
    <row r="53" spans="1:14" ht="13.8" x14ac:dyDescent="0.25">
      <c r="A53" s="25">
        <v>2.08</v>
      </c>
      <c r="B53" s="3" t="s">
        <v>126</v>
      </c>
      <c r="C53" s="3">
        <v>8288</v>
      </c>
      <c r="D53" s="3" t="s">
        <v>127</v>
      </c>
      <c r="E53" s="25"/>
      <c r="F53" s="19" t="s">
        <v>47</v>
      </c>
      <c r="G53" s="20" t="s">
        <v>8</v>
      </c>
      <c r="H53" s="22" t="s">
        <v>12</v>
      </c>
      <c r="I53" s="25"/>
      <c r="J53" s="3"/>
      <c r="K53" s="33"/>
      <c r="L53" s="3"/>
      <c r="N53" s="14"/>
    </row>
    <row r="54" spans="1:14" x14ac:dyDescent="0.25">
      <c r="A54" s="25">
        <v>2.15</v>
      </c>
      <c r="B54" s="3" t="s">
        <v>124</v>
      </c>
      <c r="C54" s="3">
        <v>2148</v>
      </c>
      <c r="D54" s="3" t="s">
        <v>125</v>
      </c>
      <c r="E54" s="25">
        <v>2.08</v>
      </c>
      <c r="F54" s="3" t="s">
        <v>230</v>
      </c>
      <c r="G54" s="33">
        <v>2152</v>
      </c>
      <c r="H54" s="3" t="s">
        <v>231</v>
      </c>
      <c r="I54" s="25"/>
      <c r="J54" s="3"/>
      <c r="K54" s="33"/>
      <c r="L54" s="3"/>
      <c r="N54" s="14"/>
    </row>
    <row r="55" spans="1:14" x14ac:dyDescent="0.25">
      <c r="A55" s="25">
        <v>2.2200000000000002</v>
      </c>
      <c r="B55" s="3" t="s">
        <v>120</v>
      </c>
      <c r="C55" s="3">
        <v>8345</v>
      </c>
      <c r="D55" s="3" t="s">
        <v>122</v>
      </c>
      <c r="E55" s="25">
        <v>2.15</v>
      </c>
      <c r="F55" s="3" t="s">
        <v>183</v>
      </c>
      <c r="G55" s="33">
        <v>2155</v>
      </c>
      <c r="H55" s="3" t="s">
        <v>184</v>
      </c>
      <c r="I55" s="25"/>
      <c r="J55" s="3"/>
      <c r="K55" s="33"/>
      <c r="L55" s="3"/>
    </row>
    <row r="56" spans="1:14" x14ac:dyDescent="0.25">
      <c r="A56" s="25">
        <v>2.29</v>
      </c>
      <c r="B56" s="3" t="s">
        <v>130</v>
      </c>
      <c r="C56" s="3">
        <v>2153</v>
      </c>
      <c r="D56" s="3" t="s">
        <v>131</v>
      </c>
      <c r="E56" s="25">
        <v>2.2200000000000002</v>
      </c>
      <c r="F56" s="3" t="s">
        <v>185</v>
      </c>
      <c r="G56" s="33">
        <v>2134</v>
      </c>
      <c r="H56" s="3" t="s">
        <v>186</v>
      </c>
      <c r="I56" s="25"/>
      <c r="J56" s="3"/>
      <c r="K56" s="33"/>
      <c r="L56" s="3"/>
    </row>
    <row r="57" spans="1:14" x14ac:dyDescent="0.25">
      <c r="A57" s="25"/>
      <c r="B57" s="3"/>
      <c r="C57" s="3"/>
      <c r="D57" s="3"/>
      <c r="E57" s="25">
        <v>2.29</v>
      </c>
      <c r="F57" s="3" t="s">
        <v>78</v>
      </c>
      <c r="G57" s="33">
        <v>2196</v>
      </c>
      <c r="H57" s="3" t="s">
        <v>187</v>
      </c>
      <c r="I57" s="25"/>
      <c r="J57" s="3"/>
      <c r="K57" s="33"/>
      <c r="L57" s="3"/>
    </row>
    <row r="58" spans="1:14" x14ac:dyDescent="0.25">
      <c r="A58" s="25"/>
      <c r="B58" s="3"/>
      <c r="C58" s="3"/>
      <c r="D58" s="3"/>
      <c r="E58" s="25">
        <v>2.36</v>
      </c>
      <c r="F58" s="3" t="s">
        <v>229</v>
      </c>
      <c r="G58" s="33">
        <v>2150</v>
      </c>
      <c r="H58" s="3" t="s">
        <v>228</v>
      </c>
      <c r="I58" s="25"/>
      <c r="J58" s="3"/>
      <c r="K58" s="33"/>
      <c r="L58" s="3"/>
    </row>
    <row r="59" spans="1:14" x14ac:dyDescent="0.25">
      <c r="A59" s="25"/>
      <c r="B59" s="3"/>
      <c r="C59" s="3"/>
      <c r="D59" s="3"/>
      <c r="E59" s="25">
        <v>2.4300000000000002</v>
      </c>
      <c r="F59" s="3" t="s">
        <v>188</v>
      </c>
      <c r="G59" s="33" t="s">
        <v>189</v>
      </c>
      <c r="H59" s="3" t="s">
        <v>190</v>
      </c>
      <c r="I59" s="25"/>
      <c r="J59" s="3"/>
      <c r="K59" s="33"/>
      <c r="L59" s="3"/>
    </row>
    <row r="60" spans="1:14" x14ac:dyDescent="0.25">
      <c r="A60" s="25"/>
      <c r="E60" s="25">
        <v>2.5</v>
      </c>
      <c r="F60" s="3" t="s">
        <v>193</v>
      </c>
      <c r="G60" s="33">
        <v>2135</v>
      </c>
      <c r="H60" s="3" t="s">
        <v>194</v>
      </c>
      <c r="I60" s="25"/>
      <c r="J60" s="52"/>
      <c r="K60" s="33"/>
      <c r="L60" s="3"/>
    </row>
    <row r="61" spans="1:14" ht="13.8" x14ac:dyDescent="0.25">
      <c r="A61" s="25"/>
      <c r="C61" s="39"/>
      <c r="D61" s="5"/>
      <c r="E61" s="25">
        <v>2.57</v>
      </c>
      <c r="F61" s="3" t="s">
        <v>200</v>
      </c>
      <c r="G61" s="33">
        <v>2145</v>
      </c>
      <c r="H61" s="3" t="s">
        <v>201</v>
      </c>
    </row>
    <row r="62" spans="1:14" x14ac:dyDescent="0.25">
      <c r="A62" s="25"/>
      <c r="B62" s="53"/>
      <c r="E62" s="25">
        <v>3.04</v>
      </c>
      <c r="F62" s="3" t="s">
        <v>195</v>
      </c>
      <c r="G62" s="33" t="s">
        <v>196</v>
      </c>
      <c r="H62" s="3" t="s">
        <v>197</v>
      </c>
      <c r="I62" s="25"/>
    </row>
    <row r="63" spans="1:14" x14ac:dyDescent="0.25">
      <c r="A63" s="25"/>
      <c r="E63" s="25">
        <v>3.11</v>
      </c>
      <c r="F63" s="3" t="s">
        <v>230</v>
      </c>
      <c r="G63" s="33">
        <v>5241</v>
      </c>
      <c r="H63" s="3" t="s">
        <v>241</v>
      </c>
      <c r="I63" s="25"/>
    </row>
    <row r="64" spans="1:14" x14ac:dyDescent="0.25">
      <c r="A64" s="25"/>
      <c r="E64" s="25">
        <v>3.18</v>
      </c>
      <c r="F64" s="3" t="s">
        <v>195</v>
      </c>
      <c r="G64" s="33" t="s">
        <v>196</v>
      </c>
      <c r="H64" s="3" t="s">
        <v>197</v>
      </c>
      <c r="I64" s="25"/>
    </row>
    <row r="65" spans="1:13" x14ac:dyDescent="0.25">
      <c r="A65" s="25"/>
      <c r="E65" s="25">
        <v>3.25</v>
      </c>
      <c r="F65" s="3" t="s">
        <v>230</v>
      </c>
      <c r="G65" s="33">
        <v>5241</v>
      </c>
      <c r="H65" s="3" t="s">
        <v>241</v>
      </c>
      <c r="I65" s="25"/>
    </row>
    <row r="66" spans="1:13" ht="14.4" x14ac:dyDescent="0.3">
      <c r="A66" s="25"/>
      <c r="B66" s="36"/>
      <c r="C66" s="37"/>
      <c r="D66" s="17"/>
      <c r="E66" s="25"/>
      <c r="F66" s="3"/>
      <c r="G66" s="33"/>
      <c r="H66" s="3"/>
      <c r="I66" s="25"/>
    </row>
    <row r="67" spans="1:13" ht="14.4" x14ac:dyDescent="0.3">
      <c r="A67" s="47"/>
      <c r="B67" s="17"/>
      <c r="C67" s="29"/>
      <c r="D67" s="17"/>
      <c r="E67" s="25"/>
      <c r="I67" s="47"/>
    </row>
    <row r="68" spans="1:13" ht="13.8" x14ac:dyDescent="0.25">
      <c r="A68" s="47"/>
      <c r="B68" s="44" t="s">
        <v>247</v>
      </c>
      <c r="D68" s="44"/>
      <c r="E68" s="25"/>
      <c r="I68" s="47"/>
    </row>
    <row r="69" spans="1:13" x14ac:dyDescent="0.25">
      <c r="A69" s="47"/>
    </row>
    <row r="70" spans="1:13" ht="14.4" x14ac:dyDescent="0.3">
      <c r="A70" s="47"/>
      <c r="E70" s="17"/>
    </row>
    <row r="71" spans="1:13" ht="14.4" x14ac:dyDescent="0.3">
      <c r="E71" s="17"/>
    </row>
    <row r="72" spans="1:13" ht="14.4" x14ac:dyDescent="0.3">
      <c r="E72" s="31"/>
    </row>
    <row r="73" spans="1:13" ht="14.4" x14ac:dyDescent="0.3">
      <c r="E73" s="31"/>
      <c r="I73" s="25"/>
      <c r="J73" s="17"/>
      <c r="L73" s="29"/>
      <c r="M73" s="17"/>
    </row>
    <row r="74" spans="1:13" ht="14.4" x14ac:dyDescent="0.3">
      <c r="E74" s="17"/>
      <c r="I74" s="25"/>
      <c r="J74" s="26"/>
      <c r="K74" s="27"/>
      <c r="L74" s="26"/>
      <c r="M74" s="26"/>
    </row>
    <row r="75" spans="1:13" ht="13.8" x14ac:dyDescent="0.25">
      <c r="I75" s="25"/>
      <c r="J75" s="44"/>
      <c r="K75" s="39"/>
      <c r="L75" s="5"/>
      <c r="M75" s="5"/>
    </row>
    <row r="76" spans="1:13" ht="14.4" x14ac:dyDescent="0.3">
      <c r="F76" s="45"/>
      <c r="G76" s="46"/>
      <c r="H76" s="45"/>
      <c r="I76" s="25"/>
      <c r="J76" s="17"/>
      <c r="K76" s="29"/>
      <c r="L76" s="17"/>
      <c r="M76" s="17"/>
    </row>
    <row r="77" spans="1:13" ht="14.4" x14ac:dyDescent="0.3">
      <c r="I77" s="25"/>
      <c r="J77" s="17"/>
      <c r="K77" s="29"/>
      <c r="L77" s="17"/>
      <c r="M77" s="17"/>
    </row>
    <row r="78" spans="1:13" ht="14.4" x14ac:dyDescent="0.3">
      <c r="I78" s="25"/>
      <c r="J78" s="17"/>
      <c r="K78" s="29"/>
      <c r="L78" s="31"/>
      <c r="M78" s="31"/>
    </row>
    <row r="79" spans="1:13" ht="14.4" x14ac:dyDescent="0.3">
      <c r="I79" s="25"/>
      <c r="J79" s="17"/>
      <c r="K79" s="29"/>
      <c r="L79" s="17"/>
      <c r="M79" s="17"/>
    </row>
    <row r="80" spans="1:13" ht="14.4" x14ac:dyDescent="0.3">
      <c r="I80" s="25"/>
      <c r="J80" s="17"/>
      <c r="K80" s="29"/>
      <c r="L80" s="17"/>
      <c r="M80" s="17"/>
    </row>
    <row r="81" spans="2:13" ht="14.4" x14ac:dyDescent="0.3">
      <c r="I81" s="25"/>
      <c r="J81" s="17"/>
      <c r="K81" s="29"/>
      <c r="L81" s="17"/>
      <c r="M81" s="17"/>
    </row>
    <row r="82" spans="2:13" ht="14.4" x14ac:dyDescent="0.3">
      <c r="I82" s="25"/>
      <c r="J82" s="31"/>
      <c r="K82" s="34"/>
      <c r="L82" s="31"/>
      <c r="M82" s="31"/>
    </row>
    <row r="83" spans="2:13" ht="14.4" x14ac:dyDescent="0.3">
      <c r="I83" s="25"/>
      <c r="J83" s="31"/>
      <c r="K83" s="34"/>
      <c r="L83" s="17"/>
      <c r="M83" s="17"/>
    </row>
    <row r="84" spans="2:13" ht="14.4" x14ac:dyDescent="0.3">
      <c r="I84" s="25"/>
      <c r="J84" s="17"/>
      <c r="K84" s="29"/>
      <c r="L84" s="17"/>
      <c r="M84" s="17"/>
    </row>
    <row r="85" spans="2:13" ht="14.4" x14ac:dyDescent="0.3">
      <c r="B85" s="17"/>
      <c r="C85" s="29"/>
      <c r="D85" s="17"/>
      <c r="I85" s="25"/>
      <c r="J85" s="17"/>
      <c r="K85" s="29"/>
      <c r="L85" s="17"/>
      <c r="M85" s="17"/>
    </row>
    <row r="86" spans="2:13" ht="14.4" x14ac:dyDescent="0.3">
      <c r="B86" s="40"/>
      <c r="C86" s="29"/>
      <c r="D86" s="17"/>
      <c r="I86" s="25"/>
      <c r="J86" s="44"/>
      <c r="K86" s="39"/>
      <c r="L86" s="5"/>
      <c r="M86" s="5"/>
    </row>
    <row r="87" spans="2:13" ht="14.4" x14ac:dyDescent="0.3">
      <c r="B87" s="40"/>
      <c r="C87" s="41"/>
      <c r="D87" s="40"/>
      <c r="I87" s="25"/>
      <c r="J87" s="31"/>
      <c r="K87" s="34"/>
      <c r="L87" s="31"/>
      <c r="M87" s="31"/>
    </row>
    <row r="88" spans="2:13" ht="14.4" x14ac:dyDescent="0.3">
      <c r="B88" s="17"/>
      <c r="C88" s="29"/>
      <c r="D88" s="17"/>
      <c r="I88" s="25"/>
      <c r="J88" s="17"/>
      <c r="K88" s="29"/>
      <c r="L88" s="28"/>
      <c r="M88" s="28"/>
    </row>
    <row r="89" spans="2:13" ht="14.4" x14ac:dyDescent="0.3">
      <c r="B89" s="17"/>
      <c r="C89" s="29"/>
      <c r="D89" s="42"/>
      <c r="F89" s="28"/>
      <c r="G89" s="30"/>
      <c r="H89" s="17"/>
      <c r="I89" s="25"/>
      <c r="J89" s="17"/>
      <c r="K89" s="29"/>
      <c r="L89" s="17"/>
      <c r="M89" s="17"/>
    </row>
    <row r="90" spans="2:13" ht="14.4" x14ac:dyDescent="0.3">
      <c r="B90" s="17"/>
      <c r="C90" s="29"/>
      <c r="D90" s="17"/>
      <c r="F90" s="26"/>
      <c r="G90" s="27"/>
      <c r="H90" s="26"/>
      <c r="I90" s="25"/>
      <c r="J90" s="17"/>
      <c r="K90" s="29"/>
      <c r="L90" s="17"/>
      <c r="M90" s="17"/>
    </row>
    <row r="91" spans="2:13" ht="14.4" x14ac:dyDescent="0.3">
      <c r="B91" s="17"/>
      <c r="C91" s="30"/>
      <c r="D91" s="26"/>
      <c r="F91" s="31"/>
      <c r="G91" s="34"/>
      <c r="H91" s="31"/>
      <c r="I91" s="25"/>
      <c r="J91" s="31"/>
      <c r="K91" s="34"/>
      <c r="L91" s="31"/>
      <c r="M91" s="31"/>
    </row>
    <row r="92" spans="2:13" ht="14.4" x14ac:dyDescent="0.3">
      <c r="B92" s="43"/>
      <c r="C92" s="34"/>
      <c r="D92" s="31"/>
      <c r="F92" s="31"/>
      <c r="G92" s="34"/>
      <c r="H92" s="31"/>
      <c r="I92" s="25"/>
      <c r="J92" s="17"/>
      <c r="K92" s="29"/>
      <c r="L92" s="17"/>
      <c r="M92" s="17"/>
    </row>
    <row r="93" spans="2:13" ht="14.4" x14ac:dyDescent="0.3">
      <c r="B93" s="17"/>
      <c r="C93" s="29"/>
      <c r="D93" s="17"/>
      <c r="I93" s="25"/>
      <c r="J93" s="31"/>
      <c r="K93" s="34"/>
      <c r="L93" s="31"/>
      <c r="M93" s="31"/>
    </row>
    <row r="94" spans="2:13" ht="14.4" x14ac:dyDescent="0.3">
      <c r="B94" s="31"/>
      <c r="C94" s="34"/>
      <c r="D94" s="31"/>
      <c r="F94" s="17"/>
      <c r="G94" s="29"/>
      <c r="H94" s="31"/>
      <c r="I94" s="25"/>
      <c r="J94" s="17"/>
      <c r="K94" s="29"/>
      <c r="L94" s="42"/>
      <c r="M94" s="42"/>
    </row>
    <row r="95" spans="2:13" ht="14.4" x14ac:dyDescent="0.3">
      <c r="B95" s="17"/>
      <c r="C95" s="29"/>
      <c r="D95" s="17"/>
      <c r="F95" s="17"/>
      <c r="G95" s="29"/>
      <c r="H95" s="17"/>
      <c r="I95" s="25"/>
      <c r="J95" s="2"/>
      <c r="K95" s="39"/>
      <c r="L95" s="5"/>
      <c r="M95" s="5"/>
    </row>
    <row r="96" spans="2:13" ht="14.4" x14ac:dyDescent="0.3">
      <c r="B96" s="31"/>
      <c r="C96" s="34"/>
      <c r="D96" s="17"/>
      <c r="F96" s="17"/>
      <c r="G96" s="30"/>
      <c r="H96" s="26"/>
      <c r="I96" s="25"/>
      <c r="J96" s="2"/>
      <c r="K96" s="39"/>
      <c r="L96" s="5"/>
      <c r="M96" s="5"/>
    </row>
    <row r="97" spans="2:13" ht="14.4" x14ac:dyDescent="0.3">
      <c r="B97" s="17"/>
      <c r="C97" s="29"/>
      <c r="D97" s="17"/>
      <c r="F97" s="26"/>
      <c r="G97" s="27"/>
      <c r="H97" s="26"/>
      <c r="I97" s="25"/>
      <c r="J97" s="26"/>
      <c r="K97" s="27"/>
      <c r="L97" s="31"/>
      <c r="M97" s="31"/>
    </row>
    <row r="98" spans="2:13" ht="14.4" x14ac:dyDescent="0.3">
      <c r="B98" s="31"/>
      <c r="C98" s="34"/>
      <c r="D98" s="31"/>
      <c r="F98" s="17"/>
      <c r="G98" s="30"/>
      <c r="H98" s="26"/>
      <c r="I98" s="25"/>
      <c r="J98" s="26"/>
      <c r="K98" s="27"/>
      <c r="L98" s="17"/>
      <c r="M98" s="17"/>
    </row>
    <row r="99" spans="2:13" ht="14.4" x14ac:dyDescent="0.3">
      <c r="F99" s="26"/>
      <c r="G99" s="30"/>
      <c r="H99" s="26"/>
      <c r="I99" s="25"/>
      <c r="J99" s="36"/>
      <c r="K99" s="37"/>
      <c r="L99" s="17"/>
      <c r="M99" s="17"/>
    </row>
    <row r="100" spans="2:13" ht="14.4" x14ac:dyDescent="0.3">
      <c r="F100" s="26"/>
      <c r="G100" s="30"/>
      <c r="H100" s="3"/>
      <c r="I100" s="25"/>
      <c r="J100" s="36"/>
      <c r="K100" s="37"/>
      <c r="L100" s="17"/>
      <c r="M100" s="17"/>
    </row>
    <row r="101" spans="2:13" ht="14.4" x14ac:dyDescent="0.3">
      <c r="F101" s="26"/>
      <c r="G101" s="30"/>
      <c r="H101" s="26"/>
      <c r="I101" s="25"/>
      <c r="J101" s="17"/>
      <c r="K101" s="27"/>
      <c r="L101" s="31"/>
      <c r="M101" s="31"/>
    </row>
    <row r="102" spans="2:13" ht="14.4" x14ac:dyDescent="0.3">
      <c r="I102" s="25"/>
      <c r="J102" s="36"/>
      <c r="K102" s="37"/>
      <c r="L102" s="17"/>
      <c r="M102" s="17"/>
    </row>
    <row r="103" spans="2:13" ht="14.4" x14ac:dyDescent="0.3">
      <c r="I103" s="25"/>
      <c r="J103" s="17"/>
      <c r="K103" s="34"/>
      <c r="L103" s="31"/>
      <c r="M103" s="31"/>
    </row>
    <row r="104" spans="2:13" ht="14.4" x14ac:dyDescent="0.3">
      <c r="F104" s="17"/>
      <c r="G104" s="29"/>
      <c r="H104" s="17"/>
      <c r="I104" s="25"/>
      <c r="J104" s="38"/>
      <c r="K104" s="27"/>
      <c r="L104" s="31"/>
      <c r="M104" s="31"/>
    </row>
    <row r="105" spans="2:13" ht="14.4" x14ac:dyDescent="0.3">
      <c r="F105" s="17"/>
      <c r="G105" s="29"/>
      <c r="H105" s="17"/>
      <c r="I105" s="25"/>
      <c r="J105" s="36"/>
      <c r="K105" s="37"/>
      <c r="L105" s="17"/>
      <c r="M105" s="17"/>
    </row>
    <row r="106" spans="2:13" ht="14.4" x14ac:dyDescent="0.3">
      <c r="F106" s="17"/>
      <c r="G106" s="27"/>
      <c r="H106" s="26"/>
      <c r="I106" s="25"/>
      <c r="J106" s="36"/>
      <c r="K106" s="39"/>
      <c r="L106" s="5"/>
      <c r="M106" s="5"/>
    </row>
    <row r="107" spans="2:13" x14ac:dyDescent="0.25">
      <c r="I107" s="25"/>
      <c r="J107" s="3"/>
      <c r="L107" s="3"/>
      <c r="M107" s="3"/>
    </row>
    <row r="108" spans="2:13" ht="14.4" x14ac:dyDescent="0.3">
      <c r="J108" s="17"/>
      <c r="K108" s="29"/>
      <c r="L108" s="17"/>
      <c r="M108" s="17"/>
    </row>
    <row r="109" spans="2:13" ht="14.4" x14ac:dyDescent="0.3">
      <c r="J109" s="26"/>
      <c r="K109" s="27"/>
      <c r="L109" s="26"/>
      <c r="M109" s="26"/>
    </row>
  </sheetData>
  <phoneticPr fontId="1" type="noConversion"/>
  <printOptions gridLines="1"/>
  <pageMargins left="3.937007874015748E-2" right="3.937007874015748E-2" top="3.937007874015748E-2" bottom="3.937007874015748E-2" header="0.19685039370078741" footer="0.51181102362204722"/>
  <pageSetup paperSize="9" scale="6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9"/>
  <sheetViews>
    <sheetView workbookViewId="0">
      <selection activeCell="B18" sqref="B18"/>
    </sheetView>
  </sheetViews>
  <sheetFormatPr defaultRowHeight="13.2" x14ac:dyDescent="0.25"/>
  <cols>
    <col min="1" max="1" width="16.109375" customWidth="1"/>
    <col min="2" max="2" width="22.109375" customWidth="1"/>
    <col min="3" max="4" width="11.109375" style="9" bestFit="1" customWidth="1"/>
    <col min="5" max="5" width="10.109375" style="9" bestFit="1" customWidth="1"/>
    <col min="6" max="6" width="9.109375" style="6" customWidth="1"/>
  </cols>
  <sheetData>
    <row r="1" spans="1:7" ht="16.2" x14ac:dyDescent="0.4">
      <c r="A1" s="1" t="s">
        <v>53</v>
      </c>
    </row>
    <row r="3" spans="1:7" x14ac:dyDescent="0.25">
      <c r="A3" s="2" t="s">
        <v>54</v>
      </c>
    </row>
    <row r="4" spans="1:7" x14ac:dyDescent="0.25">
      <c r="A4" s="2" t="s">
        <v>55</v>
      </c>
      <c r="B4" s="2" t="s">
        <v>56</v>
      </c>
      <c r="C4" s="10" t="s">
        <v>57</v>
      </c>
      <c r="D4" s="10" t="s">
        <v>58</v>
      </c>
      <c r="E4" s="10" t="s">
        <v>59</v>
      </c>
      <c r="F4" s="2" t="s">
        <v>60</v>
      </c>
      <c r="G4" s="2" t="s">
        <v>61</v>
      </c>
    </row>
    <row r="5" spans="1:7" x14ac:dyDescent="0.25">
      <c r="A5" t="s">
        <v>62</v>
      </c>
      <c r="B5" t="s">
        <v>63</v>
      </c>
    </row>
    <row r="6" spans="1:7" x14ac:dyDescent="0.25">
      <c r="A6" s="42"/>
    </row>
    <row r="7" spans="1:7" x14ac:dyDescent="0.25">
      <c r="A7" s="3" t="s">
        <v>64</v>
      </c>
      <c r="B7" t="s">
        <v>65</v>
      </c>
    </row>
    <row r="8" spans="1:7" x14ac:dyDescent="0.25">
      <c r="A8" t="s">
        <v>66</v>
      </c>
      <c r="B8" t="s">
        <v>67</v>
      </c>
      <c r="C8" s="10"/>
      <c r="D8" s="10"/>
      <c r="E8" s="10"/>
      <c r="F8" s="7"/>
      <c r="G8" s="2"/>
    </row>
    <row r="9" spans="1:7" x14ac:dyDescent="0.25">
      <c r="A9" s="3" t="s">
        <v>68</v>
      </c>
      <c r="B9" t="s">
        <v>69</v>
      </c>
    </row>
    <row r="10" spans="1:7" x14ac:dyDescent="0.25">
      <c r="A10" t="s">
        <v>70</v>
      </c>
      <c r="B10" t="s">
        <v>71</v>
      </c>
    </row>
    <row r="11" spans="1:7" x14ac:dyDescent="0.25">
      <c r="A11" s="8" t="s">
        <v>72</v>
      </c>
      <c r="B11" t="s">
        <v>73</v>
      </c>
    </row>
    <row r="12" spans="1:7" x14ac:dyDescent="0.25">
      <c r="A12" t="s">
        <v>74</v>
      </c>
      <c r="B12" t="s">
        <v>75</v>
      </c>
      <c r="C12" s="10"/>
      <c r="D12" s="10"/>
      <c r="E12" s="10"/>
      <c r="F12" s="7"/>
      <c r="G12" s="2"/>
    </row>
    <row r="13" spans="1:7" x14ac:dyDescent="0.25">
      <c r="A13" t="s">
        <v>76</v>
      </c>
      <c r="B13" t="s">
        <v>77</v>
      </c>
    </row>
    <row r="14" spans="1:7" x14ac:dyDescent="0.25">
      <c r="A14" t="s">
        <v>78</v>
      </c>
      <c r="B14" t="s">
        <v>79</v>
      </c>
    </row>
    <row r="15" spans="1:7" x14ac:dyDescent="0.25">
      <c r="A15" s="3" t="s">
        <v>80</v>
      </c>
      <c r="B15" t="s">
        <v>81</v>
      </c>
      <c r="C15" s="10"/>
      <c r="D15" s="10"/>
      <c r="E15" s="10"/>
      <c r="F15" s="7"/>
      <c r="G15" s="2"/>
    </row>
    <row r="16" spans="1:7" x14ac:dyDescent="0.25">
      <c r="A16" s="2"/>
      <c r="C16" s="10"/>
      <c r="D16" s="10"/>
      <c r="E16" s="10"/>
      <c r="F16" s="7"/>
      <c r="G16" s="2"/>
    </row>
    <row r="17" spans="1:7" x14ac:dyDescent="0.25">
      <c r="A17" s="2" t="s">
        <v>82</v>
      </c>
    </row>
    <row r="18" spans="1:7" x14ac:dyDescent="0.25">
      <c r="A18" t="s">
        <v>83</v>
      </c>
      <c r="B18" t="s">
        <v>84</v>
      </c>
    </row>
    <row r="20" spans="1:7" x14ac:dyDescent="0.25">
      <c r="A20" s="5"/>
      <c r="B20" s="2"/>
      <c r="C20" s="10"/>
      <c r="D20" s="10"/>
      <c r="E20" s="10"/>
      <c r="F20" s="7"/>
      <c r="G20" s="2"/>
    </row>
    <row r="21" spans="1:7" x14ac:dyDescent="0.25">
      <c r="A21" s="2"/>
      <c r="C21" s="10"/>
      <c r="D21" s="10"/>
      <c r="E21" s="10"/>
      <c r="F21" s="7"/>
      <c r="G21" s="2"/>
    </row>
    <row r="24" spans="1:7" x14ac:dyDescent="0.25">
      <c r="A24" s="5"/>
      <c r="B24" s="2"/>
      <c r="C24" s="10"/>
      <c r="D24" s="10"/>
      <c r="E24" s="10"/>
      <c r="F24" s="7"/>
      <c r="G24" s="2"/>
    </row>
    <row r="25" spans="1:7" x14ac:dyDescent="0.25">
      <c r="A25" s="2"/>
      <c r="C25" s="10"/>
      <c r="D25" s="10"/>
      <c r="E25" s="10"/>
      <c r="F25" s="7"/>
      <c r="G25" s="2"/>
    </row>
    <row r="26" spans="1:7" x14ac:dyDescent="0.25">
      <c r="F26" s="11"/>
      <c r="G26" s="3"/>
    </row>
    <row r="28" spans="1:7" x14ac:dyDescent="0.25">
      <c r="A28" s="4"/>
      <c r="B28" s="2"/>
      <c r="C28" s="10"/>
      <c r="D28" s="10"/>
      <c r="E28" s="10"/>
      <c r="F28" s="7"/>
      <c r="G28" s="2"/>
    </row>
    <row r="32" spans="1:7" x14ac:dyDescent="0.25">
      <c r="A32" s="4"/>
      <c r="B32" s="2"/>
      <c r="C32" s="10"/>
      <c r="D32" s="10"/>
      <c r="E32" s="10"/>
      <c r="F32" s="7"/>
      <c r="G32" s="2"/>
    </row>
    <row r="36" spans="1:7" x14ac:dyDescent="0.25">
      <c r="C36" s="10"/>
      <c r="D36" s="10"/>
      <c r="E36" s="10"/>
      <c r="F36" s="7"/>
      <c r="G36" s="2"/>
    </row>
    <row r="40" spans="1:7" x14ac:dyDescent="0.25">
      <c r="A40" s="4" t="s">
        <v>14</v>
      </c>
      <c r="B40" s="2"/>
      <c r="C40" s="10" t="s">
        <v>57</v>
      </c>
      <c r="D40" s="10"/>
      <c r="E40" s="10" t="s">
        <v>59</v>
      </c>
      <c r="F40" s="7" t="s">
        <v>60</v>
      </c>
      <c r="G40" s="2" t="s">
        <v>61</v>
      </c>
    </row>
    <row r="41" spans="1:7" x14ac:dyDescent="0.25">
      <c r="A41" t="s">
        <v>85</v>
      </c>
      <c r="B41" t="s">
        <v>86</v>
      </c>
      <c r="C41" s="9">
        <v>238</v>
      </c>
      <c r="E41" s="9">
        <v>59.5</v>
      </c>
      <c r="G41" t="s">
        <v>87</v>
      </c>
    </row>
    <row r="43" spans="1:7" x14ac:dyDescent="0.25">
      <c r="A43" s="2" t="s">
        <v>88</v>
      </c>
      <c r="C43" s="10" t="s">
        <v>57</v>
      </c>
      <c r="D43" s="10" t="s">
        <v>58</v>
      </c>
      <c r="E43" s="10" t="s">
        <v>59</v>
      </c>
      <c r="F43" s="7" t="s">
        <v>60</v>
      </c>
      <c r="G43" s="2" t="s">
        <v>61</v>
      </c>
    </row>
    <row r="44" spans="1:7" x14ac:dyDescent="0.25">
      <c r="A44" t="s">
        <v>89</v>
      </c>
      <c r="B44" t="s">
        <v>90</v>
      </c>
      <c r="C44" s="9">
        <v>299</v>
      </c>
      <c r="D44" s="9">
        <v>284</v>
      </c>
      <c r="E44" s="9">
        <v>60.73</v>
      </c>
      <c r="G44" t="s">
        <v>87</v>
      </c>
    </row>
    <row r="47" spans="1:7" x14ac:dyDescent="0.25">
      <c r="A47" s="2"/>
      <c r="B47" s="5"/>
      <c r="C47" s="10"/>
      <c r="D47" s="10"/>
      <c r="E47" s="10"/>
      <c r="F47" s="7"/>
      <c r="G47" s="2"/>
    </row>
    <row r="51" spans="1:1" x14ac:dyDescent="0.25">
      <c r="A51" s="42"/>
    </row>
    <row r="54" spans="1:1" x14ac:dyDescent="0.25">
      <c r="A54" s="3"/>
    </row>
    <row r="59" spans="1:1" x14ac:dyDescent="0.25">
      <c r="A59" s="3"/>
    </row>
  </sheetData>
  <phoneticPr fontId="1" type="noConversion"/>
  <printOptions gridLines="1"/>
  <pageMargins left="0.15748031496062992" right="0.15748031496062992" top="0.39370078740157483" bottom="0.39370078740157483" header="0.11811023622047245" footer="0.51181102362204722"/>
  <pageSetup paperSize="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Park Ridge Adult Riding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PRARG</dc:creator>
  <cp:keywords/>
  <dc:description/>
  <cp:lastModifiedBy>Lorraine Edwards</cp:lastModifiedBy>
  <cp:revision/>
  <cp:lastPrinted>2024-02-29T10:26:11Z</cp:lastPrinted>
  <dcterms:created xsi:type="dcterms:W3CDTF">2006-03-22T04:09:16Z</dcterms:created>
  <dcterms:modified xsi:type="dcterms:W3CDTF">2024-03-01T00:15:01Z</dcterms:modified>
  <cp:category/>
  <cp:contentStatus/>
</cp:coreProperties>
</file>